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50" windowHeight="10470"/>
  </bookViews>
  <sheets>
    <sheet name="sheet1" sheetId="1" r:id="rId1"/>
  </sheets>
  <definedNames>
    <definedName name="_xlnm._FilterDatabase" localSheetId="0" hidden="1">sheet1!$A$1:$E$24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<sst xmlns="http://schemas.openxmlformats.org/spreadsheetml/2006/main" count="147" uniqueCount="57">
  <si>
    <t>附件1</t>
  </si>
  <si>
    <t>2025年江门市家电以旧换新、手机3C购新补贴活动拟补贴企业名单
（第二十二批）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</si>
  <si>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</si>
  <si>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</si>
  <si>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</si>
  <si>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</si>
  <si>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</si>
  <si>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</si>
  <si>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</si>
  <si>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江门佰仕兴电子有限公司</t>
  </si>
  <si>
    <t>江门市广讯数码有限公司</t>
  </si>
  <si>
    <t>江门市广耀通讯有限公司</t>
  </si>
  <si>
    <t>江门市乔帮主科技有限责任公司</t>
  </si>
  <si>
    <t>家电以旧换新活动</t>
  </si>
  <si>
    <t>江门昊楠发展有限公司</t>
  </si>
  <si>
    <t>江门市广运电器有限公司</t>
  </si>
  <si>
    <t>江门市恒发家电销售有限公司</t>
  </si>
  <si>
    <t>江门市捷云商贸有限公司</t>
  </si>
  <si>
    <t>江门市蓬江区信德电器商店</t>
  </si>
  <si>
    <t>江门市耀辉贸易有限公司</t>
  </si>
  <si>
    <t>中山市志胜机电工程有限公司江门市分公司</t>
  </si>
  <si>
    <t>江海区</t>
  </si>
  <si>
    <t>江门市科达铭通讯科技有限公司</t>
  </si>
  <si>
    <t>江门市亮昇商贸有限公司</t>
  </si>
  <si>
    <t>江门市科迅航科技有限公司</t>
  </si>
  <si>
    <t>江门市金兆谷电信设备有限公司</t>
  </si>
  <si>
    <t>江门市信恒达电器售后服务有限公司</t>
  </si>
  <si>
    <t>超聚变（江门）贸易有限公司</t>
  </si>
  <si>
    <t>新会区</t>
  </si>
  <si>
    <t>江门市达克斯冷链设备工程有限公司</t>
  </si>
  <si>
    <t>江门有家家居有限公司</t>
  </si>
  <si>
    <t>台山市</t>
  </si>
  <si>
    <t>台山市辉和电器有限公司</t>
  </si>
  <si>
    <t>台山市京联电器有限公司</t>
  </si>
  <si>
    <t>江门市恒发电器营销有限公司</t>
  </si>
  <si>
    <t>台山市创亿制冷设备有限公司</t>
  </si>
  <si>
    <t>台山市家怡电器销售有限公司</t>
  </si>
  <si>
    <t>台山市雄凯通信科技有限公司</t>
  </si>
  <si>
    <t>恩平市</t>
  </si>
  <si>
    <t>恩平市皇冠电器有限公司</t>
  </si>
  <si>
    <t>恩平市王牌家电有限公司</t>
  </si>
  <si>
    <t>恩平市京汇电器有限公司</t>
  </si>
  <si>
    <t>恩平市万利家电器有限公司</t>
  </si>
  <si>
    <t>恩平市万家电器商场</t>
  </si>
  <si>
    <t>恩平市粤新冷气有限公司</t>
  </si>
  <si>
    <t>恩平市光桦电器有限公司</t>
  </si>
  <si>
    <t>恩平市爱豆商贸有限公司</t>
  </si>
  <si>
    <t>恩平市永晴电器有限公司</t>
  </si>
  <si>
    <t>恩平市志盈家用电器店（个人独资）</t>
  </si>
  <si>
    <t>恩平市海盈美居电器店（个人独资）</t>
  </si>
  <si>
    <t>恩平市龙机电器有限公司</t>
  </si>
  <si>
    <t>恩平市一和数码设备有限公司</t>
  </si>
  <si>
    <t>恩平机会通信科技有限公司</t>
  </si>
  <si>
    <t>恩平市勇发电器店（个人独资）</t>
  </si>
  <si>
    <t>恩平市政一数码设备有限公司</t>
  </si>
  <si>
    <t>合计</t>
  </si>
  <si>
    <t>备注：家电以旧换新活动：（一）扣减江门市恒发家电销售有限公司256.50元（第14批公示id：1360225386017492992，已发放补贴，经复核商品唯一序列号重复，不符合补贴要求，因此扣减256.50元）；（二）扣减江门市恒发家电销售有限公司820.00元（第十九批公示id：1324899508639408128，已发放补贴，企业反馈消费者要求退货，交易取消，因此扣减820.00元）；（三）扣减恩平市爱豆商贸有限公司950.00元（第19批公示id：1364277795165478912，已发放补贴，经复核商品唯一序列号重复，不符合补贴要求，因此扣减950.00元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</si>
</sst>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" fillId="2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51"/>
  <sheetViews>
    <sheetView tabSelected="1" topLeftCell="A38" workbookViewId="0">
      <selection activeCell="H43" sqref="H43"/>
    </sheetView>
  </sheetViews>
  <sheetFormatPr defaultColWidth="9" defaultRowHeight="14.25"/>
  <cols>
    <col min="1" max="1" width="4.5" style="4" customWidth="1"/>
    <col min="2" max="2" width="7.88333333333333" style="4" customWidth="1"/>
    <col min="3" max="3" width="19.7" style="4" customWidth="1"/>
    <col min="4" max="4" width="35.25" style="5" customWidth="1"/>
    <col min="5" max="5" width="19.1333333333333" style="5" customWidth="1"/>
    <col min="6" max="224" width="9" style="4"/>
  </cols>
  <sheetData>
    <row r="1" ht="30.75" customHeight="1" spans="1:5">
      <c r="A1" s="6" t="s">
        <v>0</v>
      </c>
      <c r="B1" s="6"/>
      <c r="C1" s="6"/>
      <c r="D1" s="7"/>
      <c r="E1" s="21"/>
    </row>
    <row r="2" ht="45" customHeight="1" spans="1:5">
      <c r="A2" s="8" t="s">
        <v>1</v>
      </c>
      <c r="B2" s="9"/>
      <c r="C2" s="9"/>
      <c r="D2" s="9"/>
      <c r="E2" s="9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30" customHeight="1" spans="1:224">
      <c r="A4" s="11">
        <v>1</v>
      </c>
      <c r="B4" s="12" t="s">
        <v>7</v>
      </c>
      <c r="C4" s="12" t="s">
        <v>8</v>
      </c>
      <c r="D4" s="12" t="s">
        <v>9</v>
      </c>
      <c r="E4" s="12">
        <v>6366.5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</row>
    <row r="5" s="2" customFormat="1" ht="30" customHeight="1" spans="1:224">
      <c r="A5" s="11">
        <v>2</v>
      </c>
      <c r="B5" s="12" t="s">
        <v>7</v>
      </c>
      <c r="C5" s="12" t="s">
        <v>8</v>
      </c>
      <c r="D5" s="12" t="s">
        <v>10</v>
      </c>
      <c r="E5" s="12">
        <v>1519.4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</row>
    <row r="6" s="2" customFormat="1" ht="30" customHeight="1" spans="1:224">
      <c r="A6" s="11">
        <v>3</v>
      </c>
      <c r="B6" s="12" t="s">
        <v>7</v>
      </c>
      <c r="C6" s="12" t="s">
        <v>8</v>
      </c>
      <c r="D6" s="12" t="s">
        <v>11</v>
      </c>
      <c r="E6" s="12">
        <v>3039.7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</row>
    <row r="7" s="2" customFormat="1" ht="30" customHeight="1" spans="1:224">
      <c r="A7" s="11">
        <v>4</v>
      </c>
      <c r="B7" s="12" t="s">
        <v>7</v>
      </c>
      <c r="C7" s="12" t="s">
        <v>8</v>
      </c>
      <c r="D7" s="12" t="s">
        <v>12</v>
      </c>
      <c r="E7" s="12">
        <v>14605.05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</row>
    <row r="8" s="2" customFormat="1" ht="30" customHeight="1" spans="1:224">
      <c r="A8" s="11">
        <v>5</v>
      </c>
      <c r="B8" s="12" t="s">
        <v>7</v>
      </c>
      <c r="C8" s="12" t="s">
        <v>13</v>
      </c>
      <c r="D8" s="12" t="s">
        <v>14</v>
      </c>
      <c r="E8" s="12">
        <f>1995+560</f>
        <v>2555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</row>
    <row r="9" s="2" customFormat="1" ht="30" customHeight="1" spans="1:224">
      <c r="A9" s="11">
        <v>6</v>
      </c>
      <c r="B9" s="12" t="s">
        <v>7</v>
      </c>
      <c r="C9" s="12" t="s">
        <v>13</v>
      </c>
      <c r="D9" s="12" t="s">
        <v>10</v>
      </c>
      <c r="E9" s="12">
        <v>1039.6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</row>
    <row r="10" s="2" customFormat="1" ht="30" customHeight="1" spans="1:224">
      <c r="A10" s="11">
        <v>7</v>
      </c>
      <c r="B10" s="12" t="s">
        <v>7</v>
      </c>
      <c r="C10" s="12" t="s">
        <v>13</v>
      </c>
      <c r="D10" s="12" t="s">
        <v>15</v>
      </c>
      <c r="E10" s="12">
        <v>10575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</row>
    <row r="11" s="2" customFormat="1" ht="30" customHeight="1" spans="1:224">
      <c r="A11" s="11">
        <v>8</v>
      </c>
      <c r="B11" s="12" t="s">
        <v>7</v>
      </c>
      <c r="C11" s="12" t="s">
        <v>13</v>
      </c>
      <c r="D11" s="12" t="s">
        <v>16</v>
      </c>
      <c r="E11" s="12">
        <f>1109.45-256.5-820</f>
        <v>32.95</v>
      </c>
      <c r="F11" s="2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</row>
    <row r="12" s="2" customFormat="1" ht="30" customHeight="1" spans="1:224">
      <c r="A12" s="11">
        <v>9</v>
      </c>
      <c r="B12" s="12" t="s">
        <v>7</v>
      </c>
      <c r="C12" s="12" t="s">
        <v>13</v>
      </c>
      <c r="D12" s="12" t="s">
        <v>17</v>
      </c>
      <c r="E12" s="12">
        <v>1211.8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</row>
    <row r="13" s="2" customFormat="1" ht="30" customHeight="1" spans="1:224">
      <c r="A13" s="11">
        <v>10</v>
      </c>
      <c r="B13" s="12" t="s">
        <v>7</v>
      </c>
      <c r="C13" s="12" t="s">
        <v>13</v>
      </c>
      <c r="D13" s="12" t="s">
        <v>18</v>
      </c>
      <c r="E13" s="12">
        <v>1037.4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</row>
    <row r="14" s="2" customFormat="1" ht="30" customHeight="1" spans="1:224">
      <c r="A14" s="11">
        <v>11</v>
      </c>
      <c r="B14" s="12" t="s">
        <v>7</v>
      </c>
      <c r="C14" s="12" t="s">
        <v>13</v>
      </c>
      <c r="D14" s="12" t="s">
        <v>19</v>
      </c>
      <c r="E14" s="12">
        <v>617.55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</row>
    <row r="15" s="2" customFormat="1" ht="30" customHeight="1" spans="1:224">
      <c r="A15" s="11">
        <v>12</v>
      </c>
      <c r="B15" s="12" t="s">
        <v>7</v>
      </c>
      <c r="C15" s="12" t="s">
        <v>13</v>
      </c>
      <c r="D15" s="12" t="s">
        <v>20</v>
      </c>
      <c r="E15" s="12">
        <v>2935.4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</row>
    <row r="16" s="2" customFormat="1" ht="30" customHeight="1" spans="1:224">
      <c r="A16" s="11">
        <v>13</v>
      </c>
      <c r="B16" s="12" t="s">
        <v>21</v>
      </c>
      <c r="C16" s="12" t="s">
        <v>8</v>
      </c>
      <c r="D16" s="12" t="s">
        <v>22</v>
      </c>
      <c r="E16" s="12">
        <v>2314.1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</row>
    <row r="17" s="2" customFormat="1" ht="30" customHeight="1" spans="1:224">
      <c r="A17" s="11">
        <v>14</v>
      </c>
      <c r="B17" s="12" t="s">
        <v>21</v>
      </c>
      <c r="C17" s="12" t="s">
        <v>8</v>
      </c>
      <c r="D17" s="12" t="s">
        <v>23</v>
      </c>
      <c r="E17" s="12">
        <v>449.85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</row>
    <row r="18" s="2" customFormat="1" ht="30" customHeight="1" spans="1:224">
      <c r="A18" s="11">
        <v>15</v>
      </c>
      <c r="B18" s="12" t="s">
        <v>21</v>
      </c>
      <c r="C18" s="12" t="s">
        <v>8</v>
      </c>
      <c r="D18" s="12" t="s">
        <v>24</v>
      </c>
      <c r="E18" s="12">
        <v>500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</row>
    <row r="19" s="2" customFormat="1" ht="30" customHeight="1" spans="1:224">
      <c r="A19" s="11">
        <v>16</v>
      </c>
      <c r="B19" s="12" t="s">
        <v>21</v>
      </c>
      <c r="C19" s="12" t="s">
        <v>8</v>
      </c>
      <c r="D19" s="12" t="s">
        <v>25</v>
      </c>
      <c r="E19" s="12">
        <v>10667.65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</row>
    <row r="20" s="2" customFormat="1" ht="30" customHeight="1" spans="1:224">
      <c r="A20" s="11">
        <v>17</v>
      </c>
      <c r="B20" s="12" t="s">
        <v>21</v>
      </c>
      <c r="C20" s="12" t="s">
        <v>13</v>
      </c>
      <c r="D20" s="12" t="s">
        <v>24</v>
      </c>
      <c r="E20" s="12">
        <v>5239.4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</row>
    <row r="21" s="2" customFormat="1" ht="30" customHeight="1" spans="1:224">
      <c r="A21" s="11">
        <v>18</v>
      </c>
      <c r="B21" s="12" t="s">
        <v>21</v>
      </c>
      <c r="C21" s="12" t="s">
        <v>13</v>
      </c>
      <c r="D21" s="12" t="s">
        <v>26</v>
      </c>
      <c r="E21" s="12">
        <v>2599.85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</row>
    <row r="22" s="2" customFormat="1" ht="30" customHeight="1" spans="1:224">
      <c r="A22" s="11">
        <v>19</v>
      </c>
      <c r="B22" s="12" t="s">
        <v>21</v>
      </c>
      <c r="C22" s="12" t="s">
        <v>13</v>
      </c>
      <c r="D22" s="12" t="s">
        <v>27</v>
      </c>
      <c r="E22" s="12">
        <v>1601.6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</row>
    <row r="23" s="2" customFormat="1" ht="30" customHeight="1" spans="1:224">
      <c r="A23" s="11">
        <v>20</v>
      </c>
      <c r="B23" s="12" t="s">
        <v>21</v>
      </c>
      <c r="C23" s="12" t="s">
        <v>13</v>
      </c>
      <c r="D23" s="12" t="s">
        <v>25</v>
      </c>
      <c r="E23" s="12">
        <v>1459.65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</row>
    <row r="24" s="3" customFormat="1" ht="30" customHeight="1" spans="1:224">
      <c r="A24" s="11">
        <v>21</v>
      </c>
      <c r="B24" s="12" t="s">
        <v>28</v>
      </c>
      <c r="C24" s="13" t="s">
        <v>13</v>
      </c>
      <c r="D24" s="14" t="s">
        <v>29</v>
      </c>
      <c r="E24" s="14">
        <v>960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</row>
    <row r="25" s="3" customFormat="1" ht="30" customHeight="1" spans="1:224">
      <c r="A25" s="11">
        <v>22</v>
      </c>
      <c r="B25" s="12" t="s">
        <v>28</v>
      </c>
      <c r="C25" s="13" t="s">
        <v>13</v>
      </c>
      <c r="D25" s="14" t="s">
        <v>30</v>
      </c>
      <c r="E25" s="14">
        <v>736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</row>
    <row r="26" s="3" customFormat="1" ht="30" customHeight="1" spans="1:224">
      <c r="A26" s="11">
        <v>23</v>
      </c>
      <c r="B26" s="12" t="s">
        <v>31</v>
      </c>
      <c r="C26" s="13" t="s">
        <v>13</v>
      </c>
      <c r="D26" s="13" t="s">
        <v>32</v>
      </c>
      <c r="E26" s="25">
        <v>2939.6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</row>
    <row r="27" s="3" customFormat="1" ht="30" customHeight="1" spans="1:224">
      <c r="A27" s="11">
        <v>24</v>
      </c>
      <c r="B27" s="12" t="s">
        <v>31</v>
      </c>
      <c r="C27" s="13" t="s">
        <v>13</v>
      </c>
      <c r="D27" s="13" t="s">
        <v>33</v>
      </c>
      <c r="E27" s="25">
        <v>250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</row>
    <row r="28" s="3" customFormat="1" ht="30" customHeight="1" spans="1:224">
      <c r="A28" s="11">
        <v>25</v>
      </c>
      <c r="B28" s="12" t="s">
        <v>31</v>
      </c>
      <c r="C28" s="13" t="s">
        <v>13</v>
      </c>
      <c r="D28" s="13" t="s">
        <v>34</v>
      </c>
      <c r="E28" s="25">
        <v>1500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</row>
    <row r="29" s="3" customFormat="1" ht="30" customHeight="1" spans="1:224">
      <c r="A29" s="11">
        <v>26</v>
      </c>
      <c r="B29" s="12" t="s">
        <v>31</v>
      </c>
      <c r="C29" s="13" t="s">
        <v>13</v>
      </c>
      <c r="D29" s="13" t="s">
        <v>35</v>
      </c>
      <c r="E29" s="25">
        <v>1400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</row>
    <row r="30" s="3" customFormat="1" ht="30" customHeight="1" spans="1:224">
      <c r="A30" s="11">
        <v>27</v>
      </c>
      <c r="B30" s="12" t="s">
        <v>31</v>
      </c>
      <c r="C30" s="13" t="s">
        <v>13</v>
      </c>
      <c r="D30" s="13" t="s">
        <v>36</v>
      </c>
      <c r="E30" s="25">
        <v>1359.8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</row>
    <row r="31" s="3" customFormat="1" ht="30" customHeight="1" spans="1:224">
      <c r="A31" s="11">
        <v>28</v>
      </c>
      <c r="B31" s="12" t="s">
        <v>31</v>
      </c>
      <c r="C31" s="13" t="s">
        <v>8</v>
      </c>
      <c r="D31" s="13" t="s">
        <v>37</v>
      </c>
      <c r="E31" s="12">
        <v>1264.4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</row>
    <row r="32" s="3" customFormat="1" ht="30" customHeight="1" spans="1:224">
      <c r="A32" s="11">
        <v>29</v>
      </c>
      <c r="B32" s="15" t="s">
        <v>38</v>
      </c>
      <c r="C32" s="16" t="s">
        <v>13</v>
      </c>
      <c r="D32" s="16" t="s">
        <v>39</v>
      </c>
      <c r="E32" s="13">
        <v>1400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</row>
    <row r="33" s="3" customFormat="1" ht="30" customHeight="1" spans="1:224">
      <c r="A33" s="11">
        <v>30</v>
      </c>
      <c r="B33" s="15" t="s">
        <v>38</v>
      </c>
      <c r="C33" s="16" t="s">
        <v>13</v>
      </c>
      <c r="D33" s="16" t="s">
        <v>40</v>
      </c>
      <c r="E33" s="13">
        <v>5604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</row>
    <row r="34" s="3" customFormat="1" ht="30" customHeight="1" spans="1:224">
      <c r="A34" s="11">
        <v>31</v>
      </c>
      <c r="B34" s="15" t="s">
        <v>38</v>
      </c>
      <c r="C34" s="16" t="s">
        <v>13</v>
      </c>
      <c r="D34" s="16" t="s">
        <v>41</v>
      </c>
      <c r="E34" s="26">
        <v>4720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</row>
    <row r="35" s="3" customFormat="1" ht="30" customHeight="1" spans="1:224">
      <c r="A35" s="11">
        <v>32</v>
      </c>
      <c r="B35" s="15" t="s">
        <v>38</v>
      </c>
      <c r="C35" s="16" t="s">
        <v>13</v>
      </c>
      <c r="D35" s="16" t="s">
        <v>42</v>
      </c>
      <c r="E35" s="13">
        <v>11538.3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</row>
    <row r="36" s="3" customFormat="1" ht="30" customHeight="1" spans="1:224">
      <c r="A36" s="11">
        <v>33</v>
      </c>
      <c r="B36" s="15" t="s">
        <v>38</v>
      </c>
      <c r="C36" s="16" t="s">
        <v>13</v>
      </c>
      <c r="D36" s="16" t="s">
        <v>43</v>
      </c>
      <c r="E36" s="13">
        <v>5080.6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</row>
    <row r="37" s="3" customFormat="1" ht="30" customHeight="1" spans="1:224">
      <c r="A37" s="11">
        <v>34</v>
      </c>
      <c r="B37" s="15" t="s">
        <v>38</v>
      </c>
      <c r="C37" s="16" t="s">
        <v>13</v>
      </c>
      <c r="D37" s="16" t="s">
        <v>44</v>
      </c>
      <c r="E37" s="13">
        <v>750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</row>
    <row r="38" s="3" customFormat="1" ht="30" customHeight="1" spans="1:224">
      <c r="A38" s="11">
        <v>35</v>
      </c>
      <c r="B38" s="15" t="s">
        <v>38</v>
      </c>
      <c r="C38" s="16" t="s">
        <v>13</v>
      </c>
      <c r="D38" s="16" t="s">
        <v>45</v>
      </c>
      <c r="E38" s="13">
        <v>3621.95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</row>
    <row r="39" s="3" customFormat="1" ht="30" customHeight="1" spans="1:224">
      <c r="A39" s="11">
        <v>36</v>
      </c>
      <c r="B39" s="15" t="s">
        <v>38</v>
      </c>
      <c r="C39" s="15" t="s">
        <v>13</v>
      </c>
      <c r="D39" s="15" t="s">
        <v>46</v>
      </c>
      <c r="E39" s="12">
        <f>4632-950</f>
        <v>3682</v>
      </c>
      <c r="F39" s="27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</row>
    <row r="40" s="3" customFormat="1" ht="30" customHeight="1" spans="1:224">
      <c r="A40" s="11">
        <v>37</v>
      </c>
      <c r="B40" s="15" t="s">
        <v>38</v>
      </c>
      <c r="C40" s="16" t="s">
        <v>13</v>
      </c>
      <c r="D40" s="16" t="s">
        <v>47</v>
      </c>
      <c r="E40" s="13">
        <v>1554.4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</row>
    <row r="41" s="3" customFormat="1" ht="30" customHeight="1" spans="1:224">
      <c r="A41" s="11">
        <v>38</v>
      </c>
      <c r="B41" s="15" t="s">
        <v>38</v>
      </c>
      <c r="C41" s="16" t="s">
        <v>13</v>
      </c>
      <c r="D41" s="16" t="s">
        <v>48</v>
      </c>
      <c r="E41" s="13">
        <v>925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</row>
    <row r="42" s="3" customFormat="1" ht="30" customHeight="1" spans="1:224">
      <c r="A42" s="11">
        <v>39</v>
      </c>
      <c r="B42" s="15" t="s">
        <v>38</v>
      </c>
      <c r="C42" s="16" t="s">
        <v>13</v>
      </c>
      <c r="D42" s="16" t="s">
        <v>49</v>
      </c>
      <c r="E42" s="13">
        <v>10860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</row>
    <row r="43" s="3" customFormat="1" ht="30" customHeight="1" spans="1:224">
      <c r="A43" s="11">
        <v>40</v>
      </c>
      <c r="B43" s="15" t="s">
        <v>38</v>
      </c>
      <c r="C43" s="16" t="s">
        <v>13</v>
      </c>
      <c r="D43" s="16" t="s">
        <v>50</v>
      </c>
      <c r="E43" s="13">
        <v>10085.3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</row>
    <row r="44" s="3" customFormat="1" ht="30" customHeight="1" spans="1:224">
      <c r="A44" s="11">
        <v>41</v>
      </c>
      <c r="B44" s="15" t="s">
        <v>38</v>
      </c>
      <c r="C44" s="16" t="s">
        <v>13</v>
      </c>
      <c r="D44" s="16" t="s">
        <v>51</v>
      </c>
      <c r="E44" s="13">
        <v>18249.65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</row>
    <row r="45" s="3" customFormat="1" ht="30" customHeight="1" spans="1:224">
      <c r="A45" s="11">
        <v>42</v>
      </c>
      <c r="B45" s="15" t="s">
        <v>38</v>
      </c>
      <c r="C45" s="16" t="s">
        <v>13</v>
      </c>
      <c r="D45" s="16" t="s">
        <v>52</v>
      </c>
      <c r="E45" s="13">
        <v>13337.7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</row>
    <row r="46" s="3" customFormat="1" ht="30" customHeight="1" spans="1:224">
      <c r="A46" s="11">
        <v>43</v>
      </c>
      <c r="B46" s="15" t="s">
        <v>38</v>
      </c>
      <c r="C46" s="15" t="s">
        <v>13</v>
      </c>
      <c r="D46" s="15" t="s">
        <v>53</v>
      </c>
      <c r="E46" s="12">
        <v>446.25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</row>
    <row r="47" s="3" customFormat="1" ht="30" customHeight="1" spans="1:224">
      <c r="A47" s="11">
        <v>44</v>
      </c>
      <c r="B47" s="15" t="s">
        <v>38</v>
      </c>
      <c r="C47" s="15" t="s">
        <v>8</v>
      </c>
      <c r="D47" s="15" t="s">
        <v>51</v>
      </c>
      <c r="E47" s="12">
        <v>16010.65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</row>
    <row r="48" s="3" customFormat="1" ht="30" customHeight="1" spans="1:224">
      <c r="A48" s="11">
        <v>45</v>
      </c>
      <c r="B48" s="15" t="s">
        <v>38</v>
      </c>
      <c r="C48" s="15" t="s">
        <v>8</v>
      </c>
      <c r="D48" s="15" t="s">
        <v>52</v>
      </c>
      <c r="E48" s="12">
        <v>2294.7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</row>
    <row r="49" s="3" customFormat="1" ht="30" customHeight="1" spans="1:224">
      <c r="A49" s="11">
        <v>46</v>
      </c>
      <c r="B49" s="15" t="s">
        <v>38</v>
      </c>
      <c r="C49" s="15" t="s">
        <v>8</v>
      </c>
      <c r="D49" s="15" t="s">
        <v>54</v>
      </c>
      <c r="E49" s="12">
        <v>260.7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</row>
    <row r="50" ht="23" customHeight="1" spans="1:5">
      <c r="A50" s="17" t="s">
        <v>55</v>
      </c>
      <c r="B50" s="18"/>
      <c r="C50" s="18"/>
      <c r="D50" s="19"/>
      <c r="E50" s="28">
        <f>SUM(E4:E49)</f>
        <v>191198.45</v>
      </c>
    </row>
    <row r="51" ht="87" customHeight="1" spans="1:5">
      <c r="A51" s="20" t="s">
        <v>56</v>
      </c>
      <c r="B51" s="20"/>
      <c r="C51" s="20"/>
      <c r="D51" s="20"/>
      <c r="E51" s="20"/>
    </row>
  </sheetData>
  <mergeCells count="4">
    <mergeCell ref="A1:D1"/>
    <mergeCell ref="A2:E2"/>
    <mergeCell ref="A50:D50"/>
    <mergeCell ref="A51:E51"/>
  </mergeCells>
  <conditionalFormatting sqref="D9">
    <cfRule type="duplicateValues" dxfId="0" priority="17"/>
  </conditionalFormatting>
  <conditionalFormatting sqref="D17">
    <cfRule type="duplicateValues" dxfId="0" priority="9"/>
  </conditionalFormatting>
  <conditionalFormatting sqref="D18">
    <cfRule type="duplicateValues" dxfId="0" priority="5"/>
  </conditionalFormatting>
  <conditionalFormatting sqref="D19">
    <cfRule type="duplicateValues" dxfId="0" priority="3"/>
  </conditionalFormatting>
  <conditionalFormatting sqref="D10:D16">
    <cfRule type="duplicateValues" dxfId="0" priority="18"/>
  </conditionalFormatting>
  <conditionalFormatting sqref="E16:E19">
    <cfRule type="duplicateValues" dxfId="0" priority="16"/>
  </conditionalFormatting>
  <printOptions horizontalCentered="1"/>
  <pageMargins left="0.78740157480315" right="0.78740157480315" top="0.78740157480315" bottom="0.78740157480315" header="0.236220472440945" footer="0.511811023622047"/>
  <pageSetup paperSize="9" scale="90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2024-05-10T23:18:00Z</dcterms:created>
  <cp:lastPrinted>2025-05-15T04:35:00Z</cp:lastPrinted>
  <dcterms:modified xsi:type="dcterms:W3CDTF">2026-01-30T17:22:26Z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2EE2387C37463CFB52787C69FC2AF9B7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