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【招预3-2表】工程量清单预算表-总表" sheetId="1" r:id="rId1"/>
    <sheet name="【招预3-3表】工程量清单预算表-一级子目工程量清单表" sheetId="2" r:id="rId2"/>
  </sheets>
  <calcPr calcId="144525"/>
</workbook>
</file>

<file path=xl/sharedStrings.xml><?xml version="1.0" encoding="utf-8"?>
<sst xmlns="http://schemas.openxmlformats.org/spreadsheetml/2006/main" count="213" uniqueCount="139">
  <si>
    <t>工程量清单预算表-总表</t>
  </si>
  <si>
    <t>建设项目名称: 国道G325线K93+500-K93+761址山桥路段挖补维修工程</t>
  </si>
  <si>
    <t>合同段: G325</t>
  </si>
  <si>
    <t>第 1 页</t>
  </si>
  <si>
    <t>共 1 页</t>
  </si>
  <si>
    <t>招预 3-2 表</t>
  </si>
  <si>
    <t>序号</t>
  </si>
  <si>
    <t>清单子目编码</t>
  </si>
  <si>
    <t>清单子目名称</t>
  </si>
  <si>
    <t>金额(元)</t>
  </si>
  <si>
    <t>1</t>
  </si>
  <si>
    <t>100</t>
  </si>
  <si>
    <t>总则</t>
  </si>
  <si>
    <t>2</t>
  </si>
  <si>
    <t>200</t>
  </si>
  <si>
    <t>路基工程</t>
  </si>
  <si>
    <t>3</t>
  </si>
  <si>
    <t>300</t>
  </si>
  <si>
    <t>路面工程</t>
  </si>
  <si>
    <t>4</t>
  </si>
  <si>
    <t>400</t>
  </si>
  <si>
    <t>桥梁、涵洞工程</t>
  </si>
  <si>
    <t>5</t>
  </si>
  <si>
    <t>500</t>
  </si>
  <si>
    <t>隧道工程</t>
  </si>
  <si>
    <t>6</t>
  </si>
  <si>
    <t>600</t>
  </si>
  <si>
    <t>交通安全设施</t>
  </si>
  <si>
    <t>7</t>
  </si>
  <si>
    <t>700</t>
  </si>
  <si>
    <t>绿化及环境保护工程</t>
  </si>
  <si>
    <t>8</t>
  </si>
  <si>
    <t>800</t>
  </si>
  <si>
    <t>管理、养护设施</t>
  </si>
  <si>
    <t>9</t>
  </si>
  <si>
    <t>900</t>
  </si>
  <si>
    <t>管理、养护及服务房屋</t>
  </si>
  <si>
    <t>10</t>
  </si>
  <si>
    <t>1000</t>
  </si>
  <si>
    <t>其他工程</t>
  </si>
  <si>
    <t>001</t>
  </si>
  <si>
    <t>各章清单合计</t>
  </si>
  <si>
    <t>002</t>
  </si>
  <si>
    <t>计日工合计</t>
  </si>
  <si>
    <t>003</t>
  </si>
  <si>
    <t>已包含在清单合计中的材料、工程设备、专业工程暂估价合计</t>
  </si>
  <si>
    <t>004</t>
  </si>
  <si>
    <t>暂列金额</t>
  </si>
  <si>
    <t>005</t>
  </si>
  <si>
    <t>总价005=001+002+004</t>
  </si>
  <si>
    <t>编制:</t>
  </si>
  <si>
    <t>复核:</t>
  </si>
  <si>
    <t>工程量清单预算表-一级子目工程量清单表</t>
  </si>
  <si>
    <t>编制范围: K93+500～K93+761</t>
  </si>
  <si>
    <t>共 5 页</t>
  </si>
  <si>
    <t>招预 3-3 表</t>
  </si>
  <si>
    <t>第100章  总则</t>
  </si>
  <si>
    <t>单位</t>
  </si>
  <si>
    <t>数量</t>
  </si>
  <si>
    <t>单价(元)</t>
  </si>
  <si>
    <t>合价(元)</t>
  </si>
  <si>
    <t>101-1</t>
  </si>
  <si>
    <t>保险费</t>
  </si>
  <si>
    <t>总额</t>
  </si>
  <si>
    <t>102-3</t>
  </si>
  <si>
    <t>安全生产费</t>
  </si>
  <si>
    <t>102-5</t>
  </si>
  <si>
    <t>交通管制经费</t>
  </si>
  <si>
    <t>第 100 章  小计</t>
  </si>
  <si>
    <t>第 2 页</t>
  </si>
  <si>
    <t>第200章  路基工程</t>
  </si>
  <si>
    <t>202-2</t>
  </si>
  <si>
    <t>挖除旧路面</t>
  </si>
  <si>
    <t>202-2-1</t>
  </si>
  <si>
    <t>挖除水泥混凝土路面</t>
  </si>
  <si>
    <t>202-2-1-1</t>
  </si>
  <si>
    <t>挖除不等厚的水泥混凝土路面</t>
  </si>
  <si>
    <t>m3</t>
  </si>
  <si>
    <t>202-2-1-23</t>
  </si>
  <si>
    <t>挖除260mm厚水泥混凝土路面</t>
  </si>
  <si>
    <t>m2</t>
  </si>
  <si>
    <t>202-2-4</t>
  </si>
  <si>
    <t>挖除各类稳定土基层</t>
  </si>
  <si>
    <t>202-2-4-12</t>
  </si>
  <si>
    <t>挖除150mm以内厚稳定土基层</t>
  </si>
  <si>
    <t>第 200 章  小计</t>
  </si>
  <si>
    <t>第 3 页</t>
  </si>
  <si>
    <t>第300章  路面工程</t>
  </si>
  <si>
    <t>307</t>
  </si>
  <si>
    <t>沥青稳定碎石基层（ATB）、水泥混凝土基层</t>
  </si>
  <si>
    <t>307-2</t>
  </si>
  <si>
    <t>贫水泥混凝土基层</t>
  </si>
  <si>
    <t>307-2-5</t>
  </si>
  <si>
    <t>15cm C20素砼基层</t>
  </si>
  <si>
    <t>310-2</t>
  </si>
  <si>
    <t>封层</t>
  </si>
  <si>
    <t>310-2-1</t>
  </si>
  <si>
    <t>沥青表处封层</t>
  </si>
  <si>
    <t>312-1</t>
  </si>
  <si>
    <t>普通水泥混凝土面板</t>
  </si>
  <si>
    <t>312-1-8</t>
  </si>
  <si>
    <t>26cm 水泥砼(5.0MPa)</t>
  </si>
  <si>
    <t>312-2</t>
  </si>
  <si>
    <t>混凝土路面钢筋</t>
  </si>
  <si>
    <t>312-2-1</t>
  </si>
  <si>
    <t>HPB300</t>
  </si>
  <si>
    <t>kg</t>
  </si>
  <si>
    <t>312-2-2</t>
  </si>
  <si>
    <t>HRB400</t>
  </si>
  <si>
    <t>316-6</t>
  </si>
  <si>
    <t>植筋</t>
  </si>
  <si>
    <t>316-6-1</t>
  </si>
  <si>
    <t>Φ14，35cm</t>
  </si>
  <si>
    <t>根</t>
  </si>
  <si>
    <t>316-6-2</t>
  </si>
  <si>
    <t>Φ32，22.5cm</t>
  </si>
  <si>
    <t>第 300 章  小计</t>
  </si>
  <si>
    <t>第 4 页</t>
  </si>
  <si>
    <t>第400章  桥梁、涵洞工程</t>
  </si>
  <si>
    <t>403-3</t>
  </si>
  <si>
    <t>上部结构钢筋（包括现浇、预制梁板、整体化层、桥面连续、绞缝、桥面铺装等）</t>
  </si>
  <si>
    <t>403-3-2</t>
  </si>
  <si>
    <t>带肋钢筋（HRB335、HRB400）</t>
  </si>
  <si>
    <t>415-2</t>
  </si>
  <si>
    <t>水泥混凝土桥面铺装</t>
  </si>
  <si>
    <t>415-2-1</t>
  </si>
  <si>
    <t>普通水泥混凝土桥面铺装</t>
  </si>
  <si>
    <t>415-2-1-1</t>
  </si>
  <si>
    <t>普通水泥混凝土桥面铺装（按体积计）</t>
  </si>
  <si>
    <t>415-2-1-1-4</t>
  </si>
  <si>
    <t>C40混凝土</t>
  </si>
  <si>
    <t>第 400 章  小计</t>
  </si>
  <si>
    <t>第 5 页</t>
  </si>
  <si>
    <t>第600章  交通安全设施</t>
  </si>
  <si>
    <t>605-1</t>
  </si>
  <si>
    <t>热熔型涂料路面标线</t>
  </si>
  <si>
    <t>605-1-2</t>
  </si>
  <si>
    <t>反光型</t>
  </si>
  <si>
    <t>第 600 章  小计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</si>
</sst>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0_ "/>
    <numFmt numFmtId="178" formatCode="0_ "/>
  </numFmts>
  <fonts count="25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9"/>
      <color indexed="8"/>
      <name val="宋体"/>
      <charset val="134"/>
    </font>
    <font>
      <sz val="9"/>
      <color indexed="8"/>
      <name val="Arial Narrow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8" borderId="1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9" borderId="16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22" borderId="20" applyNumberFormat="0" applyAlignment="0" applyProtection="0">
      <alignment vertical="center"/>
    </xf>
    <xf numFmtId="0" fontId="22" fillId="22" borderId="15" applyNumberFormat="0" applyAlignment="0" applyProtection="0">
      <alignment vertical="center"/>
    </xf>
    <xf numFmtId="0" fontId="14" fillId="21" borderId="1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34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shrinkToFit="1"/>
    </xf>
    <xf numFmtId="0" fontId="2" fillId="0" borderId="6" xfId="0" applyFont="1" applyBorder="1" applyAlignment="1">
      <alignment horizontal="left" shrinkToFit="1"/>
    </xf>
    <xf numFmtId="0" fontId="2" fillId="0" borderId="6" xfId="0" applyFont="1" applyBorder="1" applyAlignment="1">
      <alignment horizontal="center" shrinkToFit="1"/>
    </xf>
    <xf numFmtId="177" fontId="4" fillId="0" borderId="6" xfId="0" applyNumberFormat="1" applyFont="1" applyBorder="1" applyAlignment="1">
      <alignment horizontal="right" shrinkToFit="1"/>
    </xf>
    <xf numFmtId="176" fontId="4" fillId="0" borderId="6" xfId="0" applyNumberFormat="1" applyFont="1" applyBorder="1" applyAlignment="1" applyProtection="1">
      <alignment horizontal="right" shrinkToFit="1"/>
      <protection locked="0"/>
    </xf>
    <xf numFmtId="178" fontId="4" fillId="0" borderId="7" xfId="0" applyNumberFormat="1" applyFont="1" applyBorder="1" applyAlignment="1">
      <alignment horizontal="right" shrinkToFit="1"/>
    </xf>
    <xf numFmtId="0" fontId="4" fillId="0" borderId="6" xfId="0" applyFont="1" applyBorder="1" applyAlignment="1">
      <alignment horizontal="right" shrinkToFit="1"/>
    </xf>
    <xf numFmtId="0" fontId="4" fillId="0" borderId="7" xfId="0" applyFont="1" applyBorder="1" applyAlignment="1">
      <alignment horizontal="right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right" shrinkToFit="1"/>
      <protection locked="0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right" vertical="center" shrinkToFit="1"/>
    </xf>
    <xf numFmtId="0" fontId="2" fillId="0" borderId="7" xfId="0" applyFont="1" applyBorder="1" applyAlignment="1" applyProtection="1">
      <alignment horizontal="right" vertical="center" shrinkToFit="1"/>
    </xf>
    <xf numFmtId="0" fontId="4" fillId="0" borderId="7" xfId="0" applyNumberFormat="1" applyFont="1" applyBorder="1" applyAlignment="1" applyProtection="1">
      <alignment horizontal="right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center" vertical="center" shrinkToFit="1"/>
    </xf>
    <xf numFmtId="0" fontId="2" fillId="0" borderId="14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right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G5" sqref="G5"/>
    </sheetView>
  </sheetViews>
  <sheetFormatPr defaultColWidth="9" defaultRowHeight="14.25" outlineLevelCol="6"/>
  <cols>
    <col min="1" max="2" width="12.25" customWidth="1"/>
    <col min="3" max="3" width="16.25" customWidth="1"/>
    <col min="4" max="5" width="8.125" customWidth="1"/>
    <col min="6" max="7" width="12.25" customWidth="1"/>
    <col min="8" max="8" width="20" customWidth="1"/>
  </cols>
  <sheetData>
    <row r="1" ht="32.95" customHeight="1" spans="1:7">
      <c r="A1" s="1" t="s">
        <v>0</v>
      </c>
      <c r="B1" s="1"/>
      <c r="C1" s="1"/>
      <c r="D1" s="1"/>
      <c r="E1" s="1"/>
      <c r="F1" s="1"/>
      <c r="G1" s="1"/>
    </row>
    <row r="2" ht="13.9" customHeight="1" spans="1:7">
      <c r="A2" s="2" t="s">
        <v>1</v>
      </c>
      <c r="B2" s="2"/>
      <c r="C2" s="2"/>
      <c r="D2" s="2" t="s">
        <v>2</v>
      </c>
      <c r="E2" s="2"/>
      <c r="F2" s="2"/>
      <c r="G2" s="2"/>
    </row>
    <row r="3" ht="13.9" customHeight="1" spans="4:7">
      <c r="D3" s="3" t="s">
        <v>3</v>
      </c>
      <c r="E3" s="3" t="s">
        <v>4</v>
      </c>
      <c r="G3" s="4" t="s">
        <v>5</v>
      </c>
    </row>
    <row r="4" ht="27.85" customHeight="1" spans="1:7">
      <c r="A4" s="20" t="s">
        <v>6</v>
      </c>
      <c r="B4" s="21" t="s">
        <v>7</v>
      </c>
      <c r="C4" s="21" t="s">
        <v>8</v>
      </c>
      <c r="D4" s="21"/>
      <c r="E4" s="21"/>
      <c r="F4" s="21"/>
      <c r="G4" s="22" t="s">
        <v>9</v>
      </c>
    </row>
    <row r="5" ht="27.85" customHeight="1" spans="1:7">
      <c r="A5" s="23" t="s">
        <v>10</v>
      </c>
      <c r="B5" s="24" t="s">
        <v>11</v>
      </c>
      <c r="C5" s="24" t="s">
        <v>12</v>
      </c>
      <c r="D5" s="24"/>
      <c r="E5" s="24"/>
      <c r="F5" s="24"/>
      <c r="G5" s="25">
        <f>'【招预3-3表】工程量清单预算表-一级子目工程量清单表'!D49</f>
        <v>0</v>
      </c>
    </row>
    <row r="6" ht="27.1" customHeight="1" spans="1:7">
      <c r="A6" s="23" t="s">
        <v>13</v>
      </c>
      <c r="B6" s="24" t="s">
        <v>14</v>
      </c>
      <c r="C6" s="24" t="s">
        <v>15</v>
      </c>
      <c r="D6" s="24"/>
      <c r="E6" s="24"/>
      <c r="F6" s="24"/>
      <c r="G6" s="25">
        <f>'【招预3-3表】工程量清单预算表-一级子目工程量清单表'!D101</f>
        <v>0</v>
      </c>
    </row>
    <row r="7" ht="27.1" customHeight="1" spans="1:7">
      <c r="A7" s="23" t="s">
        <v>16</v>
      </c>
      <c r="B7" s="24" t="s">
        <v>17</v>
      </c>
      <c r="C7" s="24" t="s">
        <v>18</v>
      </c>
      <c r="D7" s="24"/>
      <c r="E7" s="24"/>
      <c r="F7" s="24"/>
      <c r="G7" s="25">
        <f>'【招预3-3表】工程量清单预算表-一级子目工程量清单表'!D153</f>
        <v>0</v>
      </c>
    </row>
    <row r="8" ht="27.85" customHeight="1" spans="1:7">
      <c r="A8" s="23" t="s">
        <v>19</v>
      </c>
      <c r="B8" s="24" t="s">
        <v>20</v>
      </c>
      <c r="C8" s="24" t="s">
        <v>21</v>
      </c>
      <c r="D8" s="24"/>
      <c r="E8" s="24"/>
      <c r="F8" s="24"/>
      <c r="G8" s="25">
        <f>'【招预3-3表】工程量清单预算表-一级子目工程量清单表'!D205</f>
        <v>0</v>
      </c>
    </row>
    <row r="9" ht="27.85" customHeight="1" spans="1:7">
      <c r="A9" s="23" t="s">
        <v>22</v>
      </c>
      <c r="B9" s="24" t="s">
        <v>23</v>
      </c>
      <c r="C9" s="24" t="s">
        <v>24</v>
      </c>
      <c r="D9" s="24"/>
      <c r="E9" s="24"/>
      <c r="F9" s="24"/>
      <c r="G9" s="26"/>
    </row>
    <row r="10" ht="27.1" customHeight="1" spans="1:7">
      <c r="A10" s="23" t="s">
        <v>25</v>
      </c>
      <c r="B10" s="24" t="s">
        <v>26</v>
      </c>
      <c r="C10" s="24" t="s">
        <v>27</v>
      </c>
      <c r="D10" s="24"/>
      <c r="E10" s="24"/>
      <c r="F10" s="24"/>
      <c r="G10" s="25">
        <f>'【招预3-3表】工程量清单预算表-一级子目工程量清单表'!D257</f>
        <v>0</v>
      </c>
    </row>
    <row r="11" ht="27.1" customHeight="1" spans="1:7">
      <c r="A11" s="23" t="s">
        <v>28</v>
      </c>
      <c r="B11" s="24" t="s">
        <v>29</v>
      </c>
      <c r="C11" s="24" t="s">
        <v>30</v>
      </c>
      <c r="D11" s="24"/>
      <c r="E11" s="24"/>
      <c r="F11" s="24"/>
      <c r="G11" s="26"/>
    </row>
    <row r="12" ht="27.85" customHeight="1" spans="1:7">
      <c r="A12" s="23" t="s">
        <v>31</v>
      </c>
      <c r="B12" s="24" t="s">
        <v>32</v>
      </c>
      <c r="C12" s="24" t="s">
        <v>33</v>
      </c>
      <c r="D12" s="24"/>
      <c r="E12" s="24"/>
      <c r="F12" s="24"/>
      <c r="G12" s="26"/>
    </row>
    <row r="13" ht="27.85" customHeight="1" spans="1:7">
      <c r="A13" s="23" t="s">
        <v>34</v>
      </c>
      <c r="B13" s="24" t="s">
        <v>35</v>
      </c>
      <c r="C13" s="24" t="s">
        <v>36</v>
      </c>
      <c r="D13" s="24"/>
      <c r="E13" s="24"/>
      <c r="F13" s="24"/>
      <c r="G13" s="26"/>
    </row>
    <row r="14" ht="27.1" customHeight="1" spans="1:7">
      <c r="A14" s="23" t="s">
        <v>37</v>
      </c>
      <c r="B14" s="24" t="s">
        <v>38</v>
      </c>
      <c r="C14" s="24" t="s">
        <v>39</v>
      </c>
      <c r="D14" s="24"/>
      <c r="E14" s="24"/>
      <c r="F14" s="24"/>
      <c r="G14" s="26"/>
    </row>
    <row r="15" ht="27.85" customHeight="1" spans="1:7">
      <c r="A15" s="23"/>
      <c r="B15" s="23" t="s">
        <v>40</v>
      </c>
      <c r="C15" s="24" t="s">
        <v>41</v>
      </c>
      <c r="D15" s="24"/>
      <c r="E15" s="24"/>
      <c r="F15" s="24"/>
      <c r="G15" s="27">
        <f>G5+G6+G7+G8+G10</f>
        <v>0</v>
      </c>
    </row>
    <row r="16" ht="27.85" customHeight="1" spans="1:7">
      <c r="A16" s="23"/>
      <c r="B16" s="28" t="s">
        <v>42</v>
      </c>
      <c r="C16" s="24" t="s">
        <v>43</v>
      </c>
      <c r="D16" s="24"/>
      <c r="E16" s="24"/>
      <c r="F16" s="24"/>
      <c r="G16" s="25"/>
    </row>
    <row r="17" ht="27.1" customHeight="1" spans="1:7">
      <c r="A17" s="23"/>
      <c r="B17" s="28" t="s">
        <v>44</v>
      </c>
      <c r="C17" s="24" t="s">
        <v>45</v>
      </c>
      <c r="D17" s="24"/>
      <c r="E17" s="24"/>
      <c r="F17" s="24"/>
      <c r="G17" s="25"/>
    </row>
    <row r="18" ht="27.85" customHeight="1" spans="1:7">
      <c r="A18" s="23"/>
      <c r="B18" s="28" t="s">
        <v>46</v>
      </c>
      <c r="C18" s="29" t="s">
        <v>47</v>
      </c>
      <c r="D18" s="29"/>
      <c r="E18" s="29"/>
      <c r="F18" s="29"/>
      <c r="G18" s="25">
        <f>ROUND(G15*3%,0)</f>
        <v>0</v>
      </c>
    </row>
    <row r="19" ht="27.85" customHeight="1" spans="1:7">
      <c r="A19" s="30"/>
      <c r="B19" s="31" t="s">
        <v>48</v>
      </c>
      <c r="C19" s="32" t="s">
        <v>49</v>
      </c>
      <c r="D19" s="32"/>
      <c r="E19" s="32"/>
      <c r="F19" s="32"/>
      <c r="G19" s="33">
        <f>SUM(G15:G18)</f>
        <v>0</v>
      </c>
    </row>
    <row r="20" ht="16.1" customHeight="1" spans="1:7">
      <c r="A20" s="2" t="s">
        <v>50</v>
      </c>
      <c r="B20" s="2"/>
      <c r="C20" s="2"/>
      <c r="D20" s="4" t="s">
        <v>51</v>
      </c>
      <c r="E20" s="4"/>
      <c r="F20" s="4"/>
      <c r="G20" s="4"/>
    </row>
  </sheetData>
  <sheetProtection password="CF6A" sheet="1" objects="1"/>
  <mergeCells count="21">
    <mergeCell ref="A1:G1"/>
    <mergeCell ref="A2:C2"/>
    <mergeCell ref="D2:G2"/>
    <mergeCell ref="C4:F4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A20:C20"/>
    <mergeCell ref="D20:G20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9"/>
  <sheetViews>
    <sheetView workbookViewId="0">
      <selection activeCell="E8" sqref="E8"/>
    </sheetView>
  </sheetViews>
  <sheetFormatPr defaultColWidth="9" defaultRowHeight="14.25" outlineLevelCol="5"/>
  <cols>
    <col min="1" max="1" width="10.625" customWidth="1"/>
    <col min="2" max="2" width="35.8666666666667" customWidth="1"/>
    <col min="3" max="3" width="5.625" customWidth="1"/>
    <col min="4" max="4" width="9.875" customWidth="1"/>
    <col min="5" max="6" width="9.75" customWidth="1"/>
    <col min="7" max="7" width="20" customWidth="1"/>
  </cols>
  <sheetData>
    <row r="1" ht="32.95" customHeight="1" spans="1:6">
      <c r="A1" s="1" t="s">
        <v>52</v>
      </c>
      <c r="B1" s="1"/>
      <c r="C1" s="1"/>
      <c r="D1" s="1"/>
      <c r="E1" s="1"/>
      <c r="F1" s="1"/>
    </row>
    <row r="2" ht="13.9" customHeight="1" spans="1:6">
      <c r="A2" s="2" t="s">
        <v>1</v>
      </c>
      <c r="B2" s="2"/>
      <c r="C2" s="2"/>
      <c r="D2" s="2" t="s">
        <v>2</v>
      </c>
      <c r="E2" s="2"/>
      <c r="F2" s="2"/>
    </row>
    <row r="3" ht="13.9" customHeight="1" spans="1:6">
      <c r="A3" s="2" t="s">
        <v>53</v>
      </c>
      <c r="B3" s="2"/>
      <c r="C3" s="2"/>
      <c r="D3" s="3" t="s">
        <v>3</v>
      </c>
      <c r="E3" s="3" t="s">
        <v>54</v>
      </c>
      <c r="F3" s="4" t="s">
        <v>55</v>
      </c>
    </row>
    <row r="4" ht="27.85" customHeight="1" spans="1:6">
      <c r="A4" s="5" t="s">
        <v>56</v>
      </c>
      <c r="B4" s="5"/>
      <c r="C4" s="5"/>
      <c r="D4" s="5"/>
      <c r="E4" s="5"/>
      <c r="F4" s="5"/>
    </row>
    <row r="5" ht="13.9" customHeight="1" spans="1:6">
      <c r="A5" s="6" t="s">
        <v>7</v>
      </c>
      <c r="B5" s="7" t="s">
        <v>8</v>
      </c>
      <c r="C5" s="7" t="s">
        <v>57</v>
      </c>
      <c r="D5" s="7" t="s">
        <v>58</v>
      </c>
      <c r="E5" s="7" t="s">
        <v>59</v>
      </c>
      <c r="F5" s="8" t="s">
        <v>60</v>
      </c>
    </row>
    <row r="6" ht="13.2" customHeight="1" spans="1:6">
      <c r="A6" s="9" t="s">
        <v>61</v>
      </c>
      <c r="B6" s="10" t="s">
        <v>62</v>
      </c>
      <c r="C6" s="11" t="s">
        <v>63</v>
      </c>
      <c r="D6" s="12">
        <v>1</v>
      </c>
      <c r="E6" s="13"/>
      <c r="F6" s="14">
        <f>D6*E6</f>
        <v>0</v>
      </c>
    </row>
    <row r="7" ht="13.9" customHeight="1" spans="1:6">
      <c r="A7" s="9" t="s">
        <v>64</v>
      </c>
      <c r="B7" s="10" t="s">
        <v>65</v>
      </c>
      <c r="C7" s="11" t="s">
        <v>63</v>
      </c>
      <c r="D7" s="12">
        <v>1</v>
      </c>
      <c r="E7" s="13"/>
      <c r="F7" s="14">
        <f>D7*E7</f>
        <v>0</v>
      </c>
    </row>
    <row r="8" ht="13.2" customHeight="1" spans="1:6">
      <c r="A8" s="9" t="s">
        <v>66</v>
      </c>
      <c r="B8" s="10" t="s">
        <v>67</v>
      </c>
      <c r="C8" s="11" t="s">
        <v>63</v>
      </c>
      <c r="D8" s="12">
        <v>1</v>
      </c>
      <c r="E8" s="13"/>
      <c r="F8" s="14">
        <f>D8*E8</f>
        <v>0</v>
      </c>
    </row>
    <row r="9" ht="13.9" customHeight="1" spans="1:6">
      <c r="A9" s="9"/>
      <c r="B9" s="10"/>
      <c r="C9" s="11"/>
      <c r="D9" s="15"/>
      <c r="E9" s="15"/>
      <c r="F9" s="16"/>
    </row>
    <row r="10" ht="13.2" customHeight="1" spans="1:6">
      <c r="A10" s="9"/>
      <c r="B10" s="10"/>
      <c r="C10" s="11"/>
      <c r="D10" s="15"/>
      <c r="E10" s="15"/>
      <c r="F10" s="16"/>
    </row>
    <row r="11" ht="13.9" customHeight="1" spans="1:6">
      <c r="A11" s="9"/>
      <c r="B11" s="10"/>
      <c r="C11" s="11"/>
      <c r="D11" s="15"/>
      <c r="E11" s="15"/>
      <c r="F11" s="16"/>
    </row>
    <row r="12" ht="13.2" customHeight="1" spans="1:6">
      <c r="A12" s="9"/>
      <c r="B12" s="10"/>
      <c r="C12" s="11"/>
      <c r="D12" s="15"/>
      <c r="E12" s="15"/>
      <c r="F12" s="16"/>
    </row>
    <row r="13" ht="13.2" customHeight="1" spans="1:6">
      <c r="A13" s="9"/>
      <c r="B13" s="10"/>
      <c r="C13" s="11"/>
      <c r="D13" s="15"/>
      <c r="E13" s="15"/>
      <c r="F13" s="16"/>
    </row>
    <row r="14" ht="13.9" customHeight="1" spans="1:6">
      <c r="A14" s="9"/>
      <c r="B14" s="10"/>
      <c r="C14" s="11"/>
      <c r="D14" s="15"/>
      <c r="E14" s="15"/>
      <c r="F14" s="16"/>
    </row>
    <row r="15" ht="13.2" customHeight="1" spans="1:6">
      <c r="A15" s="9"/>
      <c r="B15" s="10"/>
      <c r="C15" s="11"/>
      <c r="D15" s="15"/>
      <c r="E15" s="15"/>
      <c r="F15" s="16"/>
    </row>
    <row r="16" ht="13.2" customHeight="1" spans="1:6">
      <c r="A16" s="9"/>
      <c r="B16" s="10"/>
      <c r="C16" s="11"/>
      <c r="D16" s="15"/>
      <c r="E16" s="15"/>
      <c r="F16" s="16"/>
    </row>
    <row r="17" ht="13.9" customHeight="1" spans="1:6">
      <c r="A17" s="9"/>
      <c r="B17" s="10"/>
      <c r="C17" s="11"/>
      <c r="D17" s="15"/>
      <c r="E17" s="15"/>
      <c r="F17" s="16"/>
    </row>
    <row r="18" ht="13.2" customHeight="1" spans="1:6">
      <c r="A18" s="9"/>
      <c r="B18" s="10"/>
      <c r="C18" s="11"/>
      <c r="D18" s="15"/>
      <c r="E18" s="15"/>
      <c r="F18" s="16"/>
    </row>
    <row r="19" ht="13.9" customHeight="1" spans="1:6">
      <c r="A19" s="9"/>
      <c r="B19" s="10"/>
      <c r="C19" s="11"/>
      <c r="D19" s="15"/>
      <c r="E19" s="15"/>
      <c r="F19" s="16"/>
    </row>
    <row r="20" ht="13.2" customHeight="1" spans="1:6">
      <c r="A20" s="9"/>
      <c r="B20" s="10"/>
      <c r="C20" s="11"/>
      <c r="D20" s="15"/>
      <c r="E20" s="15"/>
      <c r="F20" s="16"/>
    </row>
    <row r="21" ht="13.2" customHeight="1" spans="1:6">
      <c r="A21" s="9"/>
      <c r="B21" s="10"/>
      <c r="C21" s="11"/>
      <c r="D21" s="15"/>
      <c r="E21" s="15"/>
      <c r="F21" s="16"/>
    </row>
    <row r="22" ht="13.9" customHeight="1" spans="1:6">
      <c r="A22" s="9"/>
      <c r="B22" s="10"/>
      <c r="C22" s="11"/>
      <c r="D22" s="15"/>
      <c r="E22" s="15"/>
      <c r="F22" s="16"/>
    </row>
    <row r="23" ht="13.2" customHeight="1" spans="1:6">
      <c r="A23" s="9"/>
      <c r="B23" s="10"/>
      <c r="C23" s="11"/>
      <c r="D23" s="15"/>
      <c r="E23" s="15"/>
      <c r="F23" s="16"/>
    </row>
    <row r="24" ht="13.2" customHeight="1" spans="1:6">
      <c r="A24" s="9"/>
      <c r="B24" s="10"/>
      <c r="C24" s="11"/>
      <c r="D24" s="15"/>
      <c r="E24" s="15"/>
      <c r="F24" s="16"/>
    </row>
    <row r="25" ht="13.9" customHeight="1" spans="1:6">
      <c r="A25" s="9"/>
      <c r="B25" s="10"/>
      <c r="C25" s="11"/>
      <c r="D25" s="15"/>
      <c r="E25" s="15"/>
      <c r="F25" s="16"/>
    </row>
    <row r="26" ht="13.2" customHeight="1" spans="1:6">
      <c r="A26" s="9"/>
      <c r="B26" s="10"/>
      <c r="C26" s="11"/>
      <c r="D26" s="15"/>
      <c r="E26" s="15"/>
      <c r="F26" s="16"/>
    </row>
    <row r="27" ht="13.2" customHeight="1" spans="1:6">
      <c r="A27" s="9"/>
      <c r="B27" s="10"/>
      <c r="C27" s="11"/>
      <c r="D27" s="15"/>
      <c r="E27" s="15"/>
      <c r="F27" s="16"/>
    </row>
    <row r="28" ht="13.9" customHeight="1" spans="1:6">
      <c r="A28" s="9"/>
      <c r="B28" s="10"/>
      <c r="C28" s="11"/>
      <c r="D28" s="15"/>
      <c r="E28" s="15"/>
      <c r="F28" s="16"/>
    </row>
    <row r="29" ht="13.2" customHeight="1" spans="1:6">
      <c r="A29" s="9"/>
      <c r="B29" s="10"/>
      <c r="C29" s="11"/>
      <c r="D29" s="15"/>
      <c r="E29" s="15"/>
      <c r="F29" s="16"/>
    </row>
    <row r="30" ht="13.9" customHeight="1" spans="1:6">
      <c r="A30" s="9"/>
      <c r="B30" s="10"/>
      <c r="C30" s="11"/>
      <c r="D30" s="15"/>
      <c r="E30" s="15"/>
      <c r="F30" s="16"/>
    </row>
    <row r="31" ht="13.2" customHeight="1" spans="1:6">
      <c r="A31" s="9"/>
      <c r="B31" s="10"/>
      <c r="C31" s="11"/>
      <c r="D31" s="15"/>
      <c r="E31" s="15"/>
      <c r="F31" s="16"/>
    </row>
    <row r="32" ht="13.2" customHeight="1" spans="1:6">
      <c r="A32" s="9"/>
      <c r="B32" s="10"/>
      <c r="C32" s="11"/>
      <c r="D32" s="15"/>
      <c r="E32" s="15"/>
      <c r="F32" s="16"/>
    </row>
    <row r="33" ht="13.9" customHeight="1" spans="1:6">
      <c r="A33" s="9"/>
      <c r="B33" s="10"/>
      <c r="C33" s="11"/>
      <c r="D33" s="15"/>
      <c r="E33" s="15"/>
      <c r="F33" s="16"/>
    </row>
    <row r="34" ht="13.2" customHeight="1" spans="1:6">
      <c r="A34" s="9"/>
      <c r="B34" s="10"/>
      <c r="C34" s="11"/>
      <c r="D34" s="15"/>
      <c r="E34" s="15"/>
      <c r="F34" s="16"/>
    </row>
    <row r="35" ht="13.2" customHeight="1" spans="1:6">
      <c r="A35" s="9"/>
      <c r="B35" s="10"/>
      <c r="C35" s="11"/>
      <c r="D35" s="15"/>
      <c r="E35" s="15"/>
      <c r="F35" s="16"/>
    </row>
    <row r="36" ht="13.9" customHeight="1" spans="1:6">
      <c r="A36" s="9"/>
      <c r="B36" s="10"/>
      <c r="C36" s="11"/>
      <c r="D36" s="15"/>
      <c r="E36" s="15"/>
      <c r="F36" s="16"/>
    </row>
    <row r="37" ht="13.2" customHeight="1" spans="1:6">
      <c r="A37" s="9"/>
      <c r="B37" s="10"/>
      <c r="C37" s="11"/>
      <c r="D37" s="15"/>
      <c r="E37" s="15"/>
      <c r="F37" s="16"/>
    </row>
    <row r="38" ht="13.9" customHeight="1" spans="1:6">
      <c r="A38" s="9"/>
      <c r="B38" s="10"/>
      <c r="C38" s="11"/>
      <c r="D38" s="15"/>
      <c r="E38" s="15"/>
      <c r="F38" s="16"/>
    </row>
    <row r="39" ht="13.2" customHeight="1" spans="1:6">
      <c r="A39" s="9"/>
      <c r="B39" s="10"/>
      <c r="C39" s="11"/>
      <c r="D39" s="15"/>
      <c r="E39" s="15"/>
      <c r="F39" s="16"/>
    </row>
    <row r="40" ht="13.2" customHeight="1" spans="1:6">
      <c r="A40" s="9"/>
      <c r="B40" s="10"/>
      <c r="C40" s="11"/>
      <c r="D40" s="15"/>
      <c r="E40" s="15"/>
      <c r="F40" s="16"/>
    </row>
    <row r="41" ht="13.9" customHeight="1" spans="1:6">
      <c r="A41" s="9"/>
      <c r="B41" s="10"/>
      <c r="C41" s="11"/>
      <c r="D41" s="15"/>
      <c r="E41" s="15"/>
      <c r="F41" s="16"/>
    </row>
    <row r="42" ht="13.2" customHeight="1" spans="1:6">
      <c r="A42" s="9"/>
      <c r="B42" s="10"/>
      <c r="C42" s="11"/>
      <c r="D42" s="15"/>
      <c r="E42" s="15"/>
      <c r="F42" s="16"/>
    </row>
    <row r="43" ht="13.2" customHeight="1" spans="1:6">
      <c r="A43" s="9"/>
      <c r="B43" s="10"/>
      <c r="C43" s="11"/>
      <c r="D43" s="15"/>
      <c r="E43" s="15"/>
      <c r="F43" s="16"/>
    </row>
    <row r="44" ht="13.9" customHeight="1" spans="1:6">
      <c r="A44" s="9"/>
      <c r="B44" s="10"/>
      <c r="C44" s="11"/>
      <c r="D44" s="15"/>
      <c r="E44" s="15"/>
      <c r="F44" s="16"/>
    </row>
    <row r="45" ht="13.2" customHeight="1" spans="1:6">
      <c r="A45" s="9"/>
      <c r="B45" s="10"/>
      <c r="C45" s="11"/>
      <c r="D45" s="15"/>
      <c r="E45" s="15"/>
      <c r="F45" s="16"/>
    </row>
    <row r="46" ht="13.9" customHeight="1" spans="1:6">
      <c r="A46" s="9"/>
      <c r="B46" s="10"/>
      <c r="C46" s="11"/>
      <c r="D46" s="15"/>
      <c r="E46" s="15"/>
      <c r="F46" s="16"/>
    </row>
    <row r="47" ht="13.2" customHeight="1" spans="1:6">
      <c r="A47" s="9"/>
      <c r="B47" s="10"/>
      <c r="C47" s="11"/>
      <c r="D47" s="15"/>
      <c r="E47" s="15"/>
      <c r="F47" s="16"/>
    </row>
    <row r="48" ht="13.2" customHeight="1" spans="1:6">
      <c r="A48" s="9"/>
      <c r="B48" s="10"/>
      <c r="C48" s="11"/>
      <c r="D48" s="15"/>
      <c r="E48" s="15"/>
      <c r="F48" s="16"/>
    </row>
    <row r="49" ht="27.85" customHeight="1" spans="1:6">
      <c r="A49" s="17"/>
      <c r="B49" s="18" t="s">
        <v>68</v>
      </c>
      <c r="C49" s="18"/>
      <c r="D49" s="17">
        <f>SUM(F6:F8)</f>
        <v>0</v>
      </c>
      <c r="E49" s="17"/>
      <c r="F49" s="17"/>
    </row>
    <row r="50" ht="16.1" customHeight="1" spans="1:6">
      <c r="A50" s="2" t="s">
        <v>50</v>
      </c>
      <c r="B50" s="2"/>
      <c r="C50" s="4" t="s">
        <v>51</v>
      </c>
      <c r="D50" s="4"/>
      <c r="E50" s="4"/>
      <c r="F50" s="4"/>
    </row>
    <row r="51" ht="16.85" customHeight="1" spans="1:6">
      <c r="A51" s="2"/>
      <c r="B51" s="2"/>
      <c r="C51" s="2"/>
      <c r="D51" s="2"/>
      <c r="E51" s="2"/>
      <c r="F51" s="2"/>
    </row>
    <row r="52" ht="32.95" customHeight="1" spans="1:6">
      <c r="A52" s="1" t="s">
        <v>52</v>
      </c>
      <c r="B52" s="1"/>
      <c r="C52" s="1"/>
      <c r="D52" s="1"/>
      <c r="E52" s="1"/>
      <c r="F52" s="1"/>
    </row>
    <row r="53" ht="13.9" customHeight="1" spans="1:6">
      <c r="A53" s="2" t="s">
        <v>1</v>
      </c>
      <c r="B53" s="2"/>
      <c r="C53" s="2"/>
      <c r="D53" s="2" t="s">
        <v>2</v>
      </c>
      <c r="E53" s="2"/>
      <c r="F53" s="2"/>
    </row>
    <row r="54" ht="13.9" customHeight="1" spans="1:6">
      <c r="A54" s="2" t="s">
        <v>53</v>
      </c>
      <c r="B54" s="2"/>
      <c r="C54" s="2"/>
      <c r="D54" s="3" t="s">
        <v>69</v>
      </c>
      <c r="E54" s="3" t="s">
        <v>54</v>
      </c>
      <c r="F54" s="4" t="s">
        <v>55</v>
      </c>
    </row>
    <row r="55" ht="27.85" customHeight="1" spans="1:6">
      <c r="A55" s="5" t="s">
        <v>70</v>
      </c>
      <c r="B55" s="5"/>
      <c r="C55" s="5"/>
      <c r="D55" s="5"/>
      <c r="E55" s="5"/>
      <c r="F55" s="5"/>
    </row>
    <row r="56" ht="13.9" customHeight="1" spans="1:6">
      <c r="A56" s="6" t="s">
        <v>7</v>
      </c>
      <c r="B56" s="7" t="s">
        <v>8</v>
      </c>
      <c r="C56" s="7" t="s">
        <v>57</v>
      </c>
      <c r="D56" s="7" t="s">
        <v>58</v>
      </c>
      <c r="E56" s="7" t="s">
        <v>59</v>
      </c>
      <c r="F56" s="8" t="s">
        <v>60</v>
      </c>
    </row>
    <row r="57" ht="13.2" customHeight="1" spans="1:6">
      <c r="A57" s="9" t="s">
        <v>71</v>
      </c>
      <c r="B57" s="10" t="s">
        <v>72</v>
      </c>
      <c r="C57" s="11"/>
      <c r="D57" s="15"/>
      <c r="E57" s="19"/>
      <c r="F57" s="16"/>
    </row>
    <row r="58" ht="13.9" customHeight="1" spans="1:6">
      <c r="A58" s="9" t="s">
        <v>73</v>
      </c>
      <c r="B58" s="10" t="s">
        <v>74</v>
      </c>
      <c r="C58" s="11"/>
      <c r="D58" s="15"/>
      <c r="E58" s="19"/>
      <c r="F58" s="16"/>
    </row>
    <row r="59" ht="13.2" customHeight="1" spans="1:6">
      <c r="A59" s="9" t="s">
        <v>75</v>
      </c>
      <c r="B59" s="10" t="s">
        <v>76</v>
      </c>
      <c r="C59" s="11" t="s">
        <v>77</v>
      </c>
      <c r="D59" s="12">
        <v>90</v>
      </c>
      <c r="E59" s="13"/>
      <c r="F59" s="14">
        <f>D59*E59</f>
        <v>0</v>
      </c>
    </row>
    <row r="60" ht="13.2" customHeight="1" spans="1:6">
      <c r="A60" s="9" t="s">
        <v>78</v>
      </c>
      <c r="B60" s="10" t="s">
        <v>79</v>
      </c>
      <c r="C60" s="11" t="s">
        <v>80</v>
      </c>
      <c r="D60" s="12">
        <v>744</v>
      </c>
      <c r="E60" s="13"/>
      <c r="F60" s="14">
        <f>D60*E60</f>
        <v>0</v>
      </c>
    </row>
    <row r="61" ht="13.9" customHeight="1" spans="1:6">
      <c r="A61" s="9" t="s">
        <v>81</v>
      </c>
      <c r="B61" s="10" t="s">
        <v>82</v>
      </c>
      <c r="C61" s="11"/>
      <c r="D61" s="12"/>
      <c r="E61" s="13"/>
      <c r="F61" s="14"/>
    </row>
    <row r="62" ht="13.2" customHeight="1" spans="1:6">
      <c r="A62" s="9" t="s">
        <v>83</v>
      </c>
      <c r="B62" s="10" t="s">
        <v>84</v>
      </c>
      <c r="C62" s="11" t="s">
        <v>80</v>
      </c>
      <c r="D62" s="12">
        <v>744</v>
      </c>
      <c r="E62" s="13"/>
      <c r="F62" s="14">
        <f>D62*E62</f>
        <v>0</v>
      </c>
    </row>
    <row r="63" ht="13.9" customHeight="1" spans="1:6">
      <c r="A63" s="9"/>
      <c r="B63" s="10"/>
      <c r="C63" s="11"/>
      <c r="D63" s="15"/>
      <c r="E63" s="15"/>
      <c r="F63" s="16"/>
    </row>
    <row r="64" ht="13.2" customHeight="1" spans="1:6">
      <c r="A64" s="9"/>
      <c r="B64" s="10"/>
      <c r="C64" s="11"/>
      <c r="D64" s="15"/>
      <c r="E64" s="15"/>
      <c r="F64" s="16"/>
    </row>
    <row r="65" ht="13.2" customHeight="1" spans="1:6">
      <c r="A65" s="9"/>
      <c r="B65" s="10"/>
      <c r="C65" s="11"/>
      <c r="D65" s="15"/>
      <c r="E65" s="15"/>
      <c r="F65" s="16"/>
    </row>
    <row r="66" ht="13.9" customHeight="1" spans="1:6">
      <c r="A66" s="9"/>
      <c r="B66" s="10"/>
      <c r="C66" s="11"/>
      <c r="D66" s="15"/>
      <c r="E66" s="15"/>
      <c r="F66" s="16"/>
    </row>
    <row r="67" ht="13.2" customHeight="1" spans="1:6">
      <c r="A67" s="9"/>
      <c r="B67" s="10"/>
      <c r="C67" s="11"/>
      <c r="D67" s="15"/>
      <c r="E67" s="15"/>
      <c r="F67" s="16"/>
    </row>
    <row r="68" ht="13.2" customHeight="1" spans="1:6">
      <c r="A68" s="9"/>
      <c r="B68" s="10"/>
      <c r="C68" s="11"/>
      <c r="D68" s="15"/>
      <c r="E68" s="15"/>
      <c r="F68" s="16"/>
    </row>
    <row r="69" ht="13.9" customHeight="1" spans="1:6">
      <c r="A69" s="9"/>
      <c r="B69" s="10"/>
      <c r="C69" s="11"/>
      <c r="D69" s="15"/>
      <c r="E69" s="15"/>
      <c r="F69" s="16"/>
    </row>
    <row r="70" ht="13.2" customHeight="1" spans="1:6">
      <c r="A70" s="9"/>
      <c r="B70" s="10"/>
      <c r="C70" s="11"/>
      <c r="D70" s="15"/>
      <c r="E70" s="15"/>
      <c r="F70" s="16"/>
    </row>
    <row r="71" ht="13.9" customHeight="1" spans="1:6">
      <c r="A71" s="9"/>
      <c r="B71" s="10"/>
      <c r="C71" s="11"/>
      <c r="D71" s="15"/>
      <c r="E71" s="15"/>
      <c r="F71" s="16"/>
    </row>
    <row r="72" ht="13.2" customHeight="1" spans="1:6">
      <c r="A72" s="9"/>
      <c r="B72" s="10"/>
      <c r="C72" s="11"/>
      <c r="D72" s="15"/>
      <c r="E72" s="15"/>
      <c r="F72" s="16"/>
    </row>
    <row r="73" ht="13.2" customHeight="1" spans="1:6">
      <c r="A73" s="9"/>
      <c r="B73" s="10"/>
      <c r="C73" s="11"/>
      <c r="D73" s="15"/>
      <c r="E73" s="15"/>
      <c r="F73" s="16"/>
    </row>
    <row r="74" ht="13.9" customHeight="1" spans="1:6">
      <c r="A74" s="9"/>
      <c r="B74" s="10"/>
      <c r="C74" s="11"/>
      <c r="D74" s="15"/>
      <c r="E74" s="15"/>
      <c r="F74" s="16"/>
    </row>
    <row r="75" ht="13.2" customHeight="1" spans="1:6">
      <c r="A75" s="9"/>
      <c r="B75" s="10"/>
      <c r="C75" s="11"/>
      <c r="D75" s="15"/>
      <c r="E75" s="15"/>
      <c r="F75" s="16"/>
    </row>
    <row r="76" ht="13.2" customHeight="1" spans="1:6">
      <c r="A76" s="9"/>
      <c r="B76" s="10"/>
      <c r="C76" s="11"/>
      <c r="D76" s="15"/>
      <c r="E76" s="15"/>
      <c r="F76" s="16"/>
    </row>
    <row r="77" ht="13.9" customHeight="1" spans="1:6">
      <c r="A77" s="9"/>
      <c r="B77" s="10"/>
      <c r="C77" s="11"/>
      <c r="D77" s="15"/>
      <c r="E77" s="15"/>
      <c r="F77" s="16"/>
    </row>
    <row r="78" ht="13.2" customHeight="1" spans="1:6">
      <c r="A78" s="9"/>
      <c r="B78" s="10"/>
      <c r="C78" s="11"/>
      <c r="D78" s="15"/>
      <c r="E78" s="15"/>
      <c r="F78" s="16"/>
    </row>
    <row r="79" ht="13.2" customHeight="1" spans="1:6">
      <c r="A79" s="9"/>
      <c r="B79" s="10"/>
      <c r="C79" s="11"/>
      <c r="D79" s="15"/>
      <c r="E79" s="15"/>
      <c r="F79" s="16"/>
    </row>
    <row r="80" ht="13.9" customHeight="1" spans="1:6">
      <c r="A80" s="9"/>
      <c r="B80" s="10"/>
      <c r="C80" s="11"/>
      <c r="D80" s="15"/>
      <c r="E80" s="15"/>
      <c r="F80" s="16"/>
    </row>
    <row r="81" ht="13.2" customHeight="1" spans="1:6">
      <c r="A81" s="9"/>
      <c r="B81" s="10"/>
      <c r="C81" s="11"/>
      <c r="D81" s="15"/>
      <c r="E81" s="15"/>
      <c r="F81" s="16"/>
    </row>
    <row r="82" ht="13.9" customHeight="1" spans="1:6">
      <c r="A82" s="9"/>
      <c r="B82" s="10"/>
      <c r="C82" s="11"/>
      <c r="D82" s="15"/>
      <c r="E82" s="15"/>
      <c r="F82" s="16"/>
    </row>
    <row r="83" ht="13.2" customHeight="1" spans="1:6">
      <c r="A83" s="9"/>
      <c r="B83" s="10"/>
      <c r="C83" s="11"/>
      <c r="D83" s="15"/>
      <c r="E83" s="15"/>
      <c r="F83" s="16"/>
    </row>
    <row r="84" ht="13.2" customHeight="1" spans="1:6">
      <c r="A84" s="9"/>
      <c r="B84" s="10"/>
      <c r="C84" s="11"/>
      <c r="D84" s="15"/>
      <c r="E84" s="15"/>
      <c r="F84" s="16"/>
    </row>
    <row r="85" ht="13.9" customHeight="1" spans="1:6">
      <c r="A85" s="9"/>
      <c r="B85" s="10"/>
      <c r="C85" s="11"/>
      <c r="D85" s="15"/>
      <c r="E85" s="15"/>
      <c r="F85" s="16"/>
    </row>
    <row r="86" ht="13.2" customHeight="1" spans="1:6">
      <c r="A86" s="9"/>
      <c r="B86" s="10"/>
      <c r="C86" s="11"/>
      <c r="D86" s="15"/>
      <c r="E86" s="15"/>
      <c r="F86" s="16"/>
    </row>
    <row r="87" ht="13.2" customHeight="1" spans="1:6">
      <c r="A87" s="9"/>
      <c r="B87" s="10"/>
      <c r="C87" s="11"/>
      <c r="D87" s="15"/>
      <c r="E87" s="15"/>
      <c r="F87" s="16"/>
    </row>
    <row r="88" ht="13.9" customHeight="1" spans="1:6">
      <c r="A88" s="9"/>
      <c r="B88" s="10"/>
      <c r="C88" s="11"/>
      <c r="D88" s="15"/>
      <c r="E88" s="15"/>
      <c r="F88" s="16"/>
    </row>
    <row r="89" ht="13.2" customHeight="1" spans="1:6">
      <c r="A89" s="9"/>
      <c r="B89" s="10"/>
      <c r="C89" s="11"/>
      <c r="D89" s="15"/>
      <c r="E89" s="15"/>
      <c r="F89" s="16"/>
    </row>
    <row r="90" ht="13.9" customHeight="1" spans="1:6">
      <c r="A90" s="9"/>
      <c r="B90" s="10"/>
      <c r="C90" s="11"/>
      <c r="D90" s="15"/>
      <c r="E90" s="15"/>
      <c r="F90" s="16"/>
    </row>
    <row r="91" ht="13.2" customHeight="1" spans="1:6">
      <c r="A91" s="9"/>
      <c r="B91" s="10"/>
      <c r="C91" s="11"/>
      <c r="D91" s="15"/>
      <c r="E91" s="15"/>
      <c r="F91" s="16"/>
    </row>
    <row r="92" ht="13.2" customHeight="1" spans="1:6">
      <c r="A92" s="9"/>
      <c r="B92" s="10"/>
      <c r="C92" s="11"/>
      <c r="D92" s="15"/>
      <c r="E92" s="15"/>
      <c r="F92" s="16"/>
    </row>
    <row r="93" ht="13.9" customHeight="1" spans="1:6">
      <c r="A93" s="9"/>
      <c r="B93" s="10"/>
      <c r="C93" s="11"/>
      <c r="D93" s="15"/>
      <c r="E93" s="15"/>
      <c r="F93" s="16"/>
    </row>
    <row r="94" ht="13.2" customHeight="1" spans="1:6">
      <c r="A94" s="9"/>
      <c r="B94" s="10"/>
      <c r="C94" s="11"/>
      <c r="D94" s="15"/>
      <c r="E94" s="15"/>
      <c r="F94" s="16"/>
    </row>
    <row r="95" ht="13.2" customHeight="1" spans="1:6">
      <c r="A95" s="9"/>
      <c r="B95" s="10"/>
      <c r="C95" s="11"/>
      <c r="D95" s="15"/>
      <c r="E95" s="15"/>
      <c r="F95" s="16"/>
    </row>
    <row r="96" ht="13.9" customHeight="1" spans="1:6">
      <c r="A96" s="9"/>
      <c r="B96" s="10"/>
      <c r="C96" s="11"/>
      <c r="D96" s="15"/>
      <c r="E96" s="15"/>
      <c r="F96" s="16"/>
    </row>
    <row r="97" ht="13.2" customHeight="1" spans="1:6">
      <c r="A97" s="9"/>
      <c r="B97" s="10"/>
      <c r="C97" s="11"/>
      <c r="D97" s="15"/>
      <c r="E97" s="15"/>
      <c r="F97" s="16"/>
    </row>
    <row r="98" ht="13.9" customHeight="1" spans="1:6">
      <c r="A98" s="9"/>
      <c r="B98" s="10"/>
      <c r="C98" s="11"/>
      <c r="D98" s="15"/>
      <c r="E98" s="15"/>
      <c r="F98" s="16"/>
    </row>
    <row r="99" ht="13.2" customHeight="1" spans="1:6">
      <c r="A99" s="9"/>
      <c r="B99" s="10"/>
      <c r="C99" s="11"/>
      <c r="D99" s="15"/>
      <c r="E99" s="15"/>
      <c r="F99" s="16"/>
    </row>
    <row r="100" ht="13.2" customHeight="1" spans="1:6">
      <c r="A100" s="9"/>
      <c r="B100" s="10"/>
      <c r="C100" s="11"/>
      <c r="D100" s="15"/>
      <c r="E100" s="15"/>
      <c r="F100" s="16"/>
    </row>
    <row r="101" ht="27.85" customHeight="1" spans="1:6">
      <c r="A101" s="17"/>
      <c r="B101" s="18" t="s">
        <v>85</v>
      </c>
      <c r="C101" s="18"/>
      <c r="D101" s="17">
        <f>SUM(F59:F62)</f>
        <v>0</v>
      </c>
      <c r="E101" s="17"/>
      <c r="F101" s="17"/>
    </row>
    <row r="102" ht="16.1" customHeight="1" spans="1:6">
      <c r="A102" s="2" t="s">
        <v>50</v>
      </c>
      <c r="B102" s="2"/>
      <c r="C102" s="4" t="s">
        <v>51</v>
      </c>
      <c r="D102" s="4"/>
      <c r="E102" s="4"/>
      <c r="F102" s="4"/>
    </row>
    <row r="103" ht="16.85" customHeight="1" spans="1:6">
      <c r="A103" s="2"/>
      <c r="B103" s="2"/>
      <c r="C103" s="2"/>
      <c r="D103" s="2"/>
      <c r="E103" s="2"/>
      <c r="F103" s="2"/>
    </row>
    <row r="104" ht="32.95" customHeight="1" spans="1:6">
      <c r="A104" s="1" t="s">
        <v>52</v>
      </c>
      <c r="B104" s="1"/>
      <c r="C104" s="1"/>
      <c r="D104" s="1"/>
      <c r="E104" s="1"/>
      <c r="F104" s="1"/>
    </row>
    <row r="105" ht="13.9" customHeight="1" spans="1:6">
      <c r="A105" s="2" t="s">
        <v>1</v>
      </c>
      <c r="B105" s="2"/>
      <c r="C105" s="2"/>
      <c r="D105" s="2" t="s">
        <v>2</v>
      </c>
      <c r="E105" s="2"/>
      <c r="F105" s="2"/>
    </row>
    <row r="106" ht="13.9" customHeight="1" spans="1:6">
      <c r="A106" s="2" t="s">
        <v>53</v>
      </c>
      <c r="B106" s="2"/>
      <c r="C106" s="2"/>
      <c r="D106" s="3" t="s">
        <v>86</v>
      </c>
      <c r="E106" s="3" t="s">
        <v>54</v>
      </c>
      <c r="F106" s="4" t="s">
        <v>55</v>
      </c>
    </row>
    <row r="107" ht="27.85" customHeight="1" spans="1:6">
      <c r="A107" s="5" t="s">
        <v>87</v>
      </c>
      <c r="B107" s="5"/>
      <c r="C107" s="5"/>
      <c r="D107" s="5"/>
      <c r="E107" s="5"/>
      <c r="F107" s="5"/>
    </row>
    <row r="108" ht="13.9" customHeight="1" spans="1:6">
      <c r="A108" s="6" t="s">
        <v>7</v>
      </c>
      <c r="B108" s="7" t="s">
        <v>8</v>
      </c>
      <c r="C108" s="7" t="s">
        <v>57</v>
      </c>
      <c r="D108" s="7" t="s">
        <v>58</v>
      </c>
      <c r="E108" s="7" t="s">
        <v>59</v>
      </c>
      <c r="F108" s="8" t="s">
        <v>60</v>
      </c>
    </row>
    <row r="109" ht="13.2" customHeight="1" spans="1:6">
      <c r="A109" s="9" t="s">
        <v>88</v>
      </c>
      <c r="B109" s="10" t="s">
        <v>89</v>
      </c>
      <c r="C109" s="11"/>
      <c r="D109" s="15"/>
      <c r="E109" s="19"/>
      <c r="F109" s="16"/>
    </row>
    <row r="110" ht="13.9" customHeight="1" spans="1:6">
      <c r="A110" s="9" t="s">
        <v>90</v>
      </c>
      <c r="B110" s="10" t="s">
        <v>91</v>
      </c>
      <c r="C110" s="11"/>
      <c r="D110" s="15"/>
      <c r="E110" s="19"/>
      <c r="F110" s="16"/>
    </row>
    <row r="111" ht="13.2" customHeight="1" spans="1:6">
      <c r="A111" s="9" t="s">
        <v>92</v>
      </c>
      <c r="B111" s="10" t="s">
        <v>93</v>
      </c>
      <c r="C111" s="11" t="s">
        <v>80</v>
      </c>
      <c r="D111" s="12">
        <v>744</v>
      </c>
      <c r="E111" s="13"/>
      <c r="F111" s="14">
        <f t="shared" ref="F111:F115" si="0">D111*E111</f>
        <v>0</v>
      </c>
    </row>
    <row r="112" ht="13.2" customHeight="1" spans="1:6">
      <c r="A112" s="9" t="s">
        <v>94</v>
      </c>
      <c r="B112" s="10" t="s">
        <v>95</v>
      </c>
      <c r="C112" s="11"/>
      <c r="D112" s="12"/>
      <c r="E112" s="13"/>
      <c r="F112" s="14"/>
    </row>
    <row r="113" ht="13.9" customHeight="1" spans="1:6">
      <c r="A113" s="9" t="s">
        <v>96</v>
      </c>
      <c r="B113" s="10" t="s">
        <v>97</v>
      </c>
      <c r="C113" s="11" t="s">
        <v>80</v>
      </c>
      <c r="D113" s="12">
        <v>744</v>
      </c>
      <c r="E113" s="13"/>
      <c r="F113" s="14">
        <f t="shared" si="0"/>
        <v>0</v>
      </c>
    </row>
    <row r="114" ht="13.2" customHeight="1" spans="1:6">
      <c r="A114" s="9" t="s">
        <v>98</v>
      </c>
      <c r="B114" s="10" t="s">
        <v>99</v>
      </c>
      <c r="C114" s="11"/>
      <c r="D114" s="12"/>
      <c r="E114" s="13"/>
      <c r="F114" s="14"/>
    </row>
    <row r="115" ht="13.9" customHeight="1" spans="1:6">
      <c r="A115" s="9" t="s">
        <v>100</v>
      </c>
      <c r="B115" s="10" t="s">
        <v>101</v>
      </c>
      <c r="C115" s="11" t="s">
        <v>80</v>
      </c>
      <c r="D115" s="12">
        <v>744</v>
      </c>
      <c r="E115" s="13"/>
      <c r="F115" s="14">
        <f t="shared" si="0"/>
        <v>0</v>
      </c>
    </row>
    <row r="116" ht="13.2" customHeight="1" spans="1:6">
      <c r="A116" s="9" t="s">
        <v>102</v>
      </c>
      <c r="B116" s="10" t="s">
        <v>103</v>
      </c>
      <c r="C116" s="11"/>
      <c r="D116" s="12"/>
      <c r="E116" s="13"/>
      <c r="F116" s="14"/>
    </row>
    <row r="117" ht="13.2" customHeight="1" spans="1:6">
      <c r="A117" s="9" t="s">
        <v>104</v>
      </c>
      <c r="B117" s="10" t="s">
        <v>105</v>
      </c>
      <c r="C117" s="11" t="s">
        <v>106</v>
      </c>
      <c r="D117" s="12">
        <v>1550.4</v>
      </c>
      <c r="E117" s="13"/>
      <c r="F117" s="14">
        <f t="shared" ref="F117:F121" si="1">D117*E117</f>
        <v>0</v>
      </c>
    </row>
    <row r="118" ht="13.9" customHeight="1" spans="1:6">
      <c r="A118" s="9" t="s">
        <v>107</v>
      </c>
      <c r="B118" s="10" t="s">
        <v>108</v>
      </c>
      <c r="C118" s="11" t="s">
        <v>106</v>
      </c>
      <c r="D118" s="12">
        <v>8143.4</v>
      </c>
      <c r="E118" s="13"/>
      <c r="F118" s="14">
        <f t="shared" si="1"/>
        <v>0</v>
      </c>
    </row>
    <row r="119" ht="13.2" customHeight="1" spans="1:6">
      <c r="A119" s="9" t="s">
        <v>109</v>
      </c>
      <c r="B119" s="10" t="s">
        <v>110</v>
      </c>
      <c r="C119" s="11"/>
      <c r="D119" s="12"/>
      <c r="E119" s="13"/>
      <c r="F119" s="14"/>
    </row>
    <row r="120" ht="13.2" customHeight="1" spans="1:6">
      <c r="A120" s="9" t="s">
        <v>111</v>
      </c>
      <c r="B120" s="10" t="s">
        <v>112</v>
      </c>
      <c r="C120" s="11" t="s">
        <v>113</v>
      </c>
      <c r="D120" s="12"/>
      <c r="E120" s="13"/>
      <c r="F120" s="14"/>
    </row>
    <row r="121" ht="13.9" customHeight="1" spans="1:6">
      <c r="A121" s="9" t="s">
        <v>114</v>
      </c>
      <c r="B121" s="10" t="s">
        <v>115</v>
      </c>
      <c r="C121" s="11" t="s">
        <v>113</v>
      </c>
      <c r="D121" s="12">
        <v>52</v>
      </c>
      <c r="E121" s="13"/>
      <c r="F121" s="14">
        <f t="shared" si="1"/>
        <v>0</v>
      </c>
    </row>
    <row r="122" ht="13.2" customHeight="1" spans="1:6">
      <c r="A122" s="9"/>
      <c r="B122" s="10"/>
      <c r="C122" s="11"/>
      <c r="D122" s="15"/>
      <c r="E122" s="15"/>
      <c r="F122" s="16"/>
    </row>
    <row r="123" ht="13.9" customHeight="1" spans="1:6">
      <c r="A123" s="9"/>
      <c r="B123" s="10"/>
      <c r="C123" s="11"/>
      <c r="D123" s="15"/>
      <c r="E123" s="15"/>
      <c r="F123" s="16"/>
    </row>
    <row r="124" ht="13.2" customHeight="1" spans="1:6">
      <c r="A124" s="9"/>
      <c r="B124" s="10"/>
      <c r="C124" s="11"/>
      <c r="D124" s="15"/>
      <c r="E124" s="15"/>
      <c r="F124" s="16"/>
    </row>
    <row r="125" ht="13.2" customHeight="1" spans="1:6">
      <c r="A125" s="9"/>
      <c r="B125" s="10"/>
      <c r="C125" s="11"/>
      <c r="D125" s="15"/>
      <c r="E125" s="15"/>
      <c r="F125" s="16"/>
    </row>
    <row r="126" ht="13.9" customHeight="1" spans="1:6">
      <c r="A126" s="9"/>
      <c r="B126" s="10"/>
      <c r="C126" s="11"/>
      <c r="D126" s="15"/>
      <c r="E126" s="15"/>
      <c r="F126" s="16"/>
    </row>
    <row r="127" ht="13.2" customHeight="1" spans="1:6">
      <c r="A127" s="9"/>
      <c r="B127" s="10"/>
      <c r="C127" s="11"/>
      <c r="D127" s="15"/>
      <c r="E127" s="15"/>
      <c r="F127" s="16"/>
    </row>
    <row r="128" ht="13.2" customHeight="1" spans="1:6">
      <c r="A128" s="9"/>
      <c r="B128" s="10"/>
      <c r="C128" s="11"/>
      <c r="D128" s="15"/>
      <c r="E128" s="15"/>
      <c r="F128" s="16"/>
    </row>
    <row r="129" ht="13.9" customHeight="1" spans="1:6">
      <c r="A129" s="9"/>
      <c r="B129" s="10"/>
      <c r="C129" s="11"/>
      <c r="D129" s="15"/>
      <c r="E129" s="15"/>
      <c r="F129" s="16"/>
    </row>
    <row r="130" ht="13.2" customHeight="1" spans="1:6">
      <c r="A130" s="9"/>
      <c r="B130" s="10"/>
      <c r="C130" s="11"/>
      <c r="D130" s="15"/>
      <c r="E130" s="15"/>
      <c r="F130" s="16"/>
    </row>
    <row r="131" ht="13.2" customHeight="1" spans="1:6">
      <c r="A131" s="9"/>
      <c r="B131" s="10"/>
      <c r="C131" s="11"/>
      <c r="D131" s="15"/>
      <c r="E131" s="15"/>
      <c r="F131" s="16"/>
    </row>
    <row r="132" ht="13.9" customHeight="1" spans="1:6">
      <c r="A132" s="9"/>
      <c r="B132" s="10"/>
      <c r="C132" s="11"/>
      <c r="D132" s="15"/>
      <c r="E132" s="15"/>
      <c r="F132" s="16"/>
    </row>
    <row r="133" ht="13.2" customHeight="1" spans="1:6">
      <c r="A133" s="9"/>
      <c r="B133" s="10"/>
      <c r="C133" s="11"/>
      <c r="D133" s="15"/>
      <c r="E133" s="15"/>
      <c r="F133" s="16"/>
    </row>
    <row r="134" ht="13.9" customHeight="1" spans="1:6">
      <c r="A134" s="9"/>
      <c r="B134" s="10"/>
      <c r="C134" s="11"/>
      <c r="D134" s="15"/>
      <c r="E134" s="15"/>
      <c r="F134" s="16"/>
    </row>
    <row r="135" ht="13.2" customHeight="1" spans="1:6">
      <c r="A135" s="9"/>
      <c r="B135" s="10"/>
      <c r="C135" s="11"/>
      <c r="D135" s="15"/>
      <c r="E135" s="15"/>
      <c r="F135" s="16"/>
    </row>
    <row r="136" ht="13.2" customHeight="1" spans="1:6">
      <c r="A136" s="9"/>
      <c r="B136" s="10"/>
      <c r="C136" s="11"/>
      <c r="D136" s="15"/>
      <c r="E136" s="15"/>
      <c r="F136" s="16"/>
    </row>
    <row r="137" ht="13.9" customHeight="1" spans="1:6">
      <c r="A137" s="9"/>
      <c r="B137" s="10"/>
      <c r="C137" s="11"/>
      <c r="D137" s="15"/>
      <c r="E137" s="15"/>
      <c r="F137" s="16"/>
    </row>
    <row r="138" ht="13.2" customHeight="1" spans="1:6">
      <c r="A138" s="9"/>
      <c r="B138" s="10"/>
      <c r="C138" s="11"/>
      <c r="D138" s="15"/>
      <c r="E138" s="15"/>
      <c r="F138" s="16"/>
    </row>
    <row r="139" ht="13.2" customHeight="1" spans="1:6">
      <c r="A139" s="9"/>
      <c r="B139" s="10"/>
      <c r="C139" s="11"/>
      <c r="D139" s="15"/>
      <c r="E139" s="15"/>
      <c r="F139" s="16"/>
    </row>
    <row r="140" ht="13.9" customHeight="1" spans="1:6">
      <c r="A140" s="9"/>
      <c r="B140" s="10"/>
      <c r="C140" s="11"/>
      <c r="D140" s="15"/>
      <c r="E140" s="15"/>
      <c r="F140" s="16"/>
    </row>
    <row r="141" ht="13.2" customHeight="1" spans="1:6">
      <c r="A141" s="9"/>
      <c r="B141" s="10"/>
      <c r="C141" s="11"/>
      <c r="D141" s="15"/>
      <c r="E141" s="15"/>
      <c r="F141" s="16"/>
    </row>
    <row r="142" ht="13.9" customHeight="1" spans="1:6">
      <c r="A142" s="9"/>
      <c r="B142" s="10"/>
      <c r="C142" s="11"/>
      <c r="D142" s="15"/>
      <c r="E142" s="15"/>
      <c r="F142" s="16"/>
    </row>
    <row r="143" ht="13.2" customHeight="1" spans="1:6">
      <c r="A143" s="9"/>
      <c r="B143" s="10"/>
      <c r="C143" s="11"/>
      <c r="D143" s="15"/>
      <c r="E143" s="15"/>
      <c r="F143" s="16"/>
    </row>
    <row r="144" ht="13.2" customHeight="1" spans="1:6">
      <c r="A144" s="9"/>
      <c r="B144" s="10"/>
      <c r="C144" s="11"/>
      <c r="D144" s="15"/>
      <c r="E144" s="15"/>
      <c r="F144" s="16"/>
    </row>
    <row r="145" ht="13.9" customHeight="1" spans="1:6">
      <c r="A145" s="9"/>
      <c r="B145" s="10"/>
      <c r="C145" s="11"/>
      <c r="D145" s="15"/>
      <c r="E145" s="15"/>
      <c r="F145" s="16"/>
    </row>
    <row r="146" ht="13.2" customHeight="1" spans="1:6">
      <c r="A146" s="9"/>
      <c r="B146" s="10"/>
      <c r="C146" s="11"/>
      <c r="D146" s="15"/>
      <c r="E146" s="15"/>
      <c r="F146" s="16"/>
    </row>
    <row r="147" ht="13.2" customHeight="1" spans="1:6">
      <c r="A147" s="9"/>
      <c r="B147" s="10"/>
      <c r="C147" s="11"/>
      <c r="D147" s="15"/>
      <c r="E147" s="15"/>
      <c r="F147" s="16"/>
    </row>
    <row r="148" ht="13.9" customHeight="1" spans="1:6">
      <c r="A148" s="9"/>
      <c r="B148" s="10"/>
      <c r="C148" s="11"/>
      <c r="D148" s="15"/>
      <c r="E148" s="15"/>
      <c r="F148" s="16"/>
    </row>
    <row r="149" ht="13.2" customHeight="1" spans="1:6">
      <c r="A149" s="9"/>
      <c r="B149" s="10"/>
      <c r="C149" s="11"/>
      <c r="D149" s="15"/>
      <c r="E149" s="15"/>
      <c r="F149" s="16"/>
    </row>
    <row r="150" ht="13.9" customHeight="1" spans="1:6">
      <c r="A150" s="9"/>
      <c r="B150" s="10"/>
      <c r="C150" s="11"/>
      <c r="D150" s="15"/>
      <c r="E150" s="15"/>
      <c r="F150" s="16"/>
    </row>
    <row r="151" ht="13.2" customHeight="1" spans="1:6">
      <c r="A151" s="9"/>
      <c r="B151" s="10"/>
      <c r="C151" s="11"/>
      <c r="D151" s="15"/>
      <c r="E151" s="15"/>
      <c r="F151" s="16"/>
    </row>
    <row r="152" ht="13.2" customHeight="1" spans="1:6">
      <c r="A152" s="9"/>
      <c r="B152" s="10"/>
      <c r="C152" s="11"/>
      <c r="D152" s="15"/>
      <c r="E152" s="15"/>
      <c r="F152" s="16"/>
    </row>
    <row r="153" ht="27.85" customHeight="1" spans="1:6">
      <c r="A153" s="17"/>
      <c r="B153" s="18" t="s">
        <v>116</v>
      </c>
      <c r="C153" s="18"/>
      <c r="D153" s="17">
        <f>SUM(F111:F121)</f>
        <v>0</v>
      </c>
      <c r="E153" s="17"/>
      <c r="F153" s="17"/>
    </row>
    <row r="154" ht="16.1" customHeight="1" spans="1:6">
      <c r="A154" s="2" t="s">
        <v>50</v>
      </c>
      <c r="B154" s="2"/>
      <c r="C154" s="4" t="s">
        <v>51</v>
      </c>
      <c r="D154" s="4"/>
      <c r="E154" s="4"/>
      <c r="F154" s="4"/>
    </row>
    <row r="155" ht="16.85" customHeight="1" spans="1:6">
      <c r="A155" s="2"/>
      <c r="B155" s="2"/>
      <c r="C155" s="2"/>
      <c r="D155" s="2"/>
      <c r="E155" s="2"/>
      <c r="F155" s="2"/>
    </row>
    <row r="156" ht="32.95" customHeight="1" spans="1:6">
      <c r="A156" s="1" t="s">
        <v>52</v>
      </c>
      <c r="B156" s="1"/>
      <c r="C156" s="1"/>
      <c r="D156" s="1"/>
      <c r="E156" s="1"/>
      <c r="F156" s="1"/>
    </row>
    <row r="157" ht="13.9" customHeight="1" spans="1:6">
      <c r="A157" s="2" t="s">
        <v>1</v>
      </c>
      <c r="B157" s="2"/>
      <c r="C157" s="2"/>
      <c r="D157" s="2" t="s">
        <v>2</v>
      </c>
      <c r="E157" s="2"/>
      <c r="F157" s="2"/>
    </row>
    <row r="158" ht="13.9" customHeight="1" spans="1:6">
      <c r="A158" s="2" t="s">
        <v>53</v>
      </c>
      <c r="B158" s="2"/>
      <c r="C158" s="2"/>
      <c r="D158" s="3" t="s">
        <v>117</v>
      </c>
      <c r="E158" s="3" t="s">
        <v>54</v>
      </c>
      <c r="F158" s="4" t="s">
        <v>55</v>
      </c>
    </row>
    <row r="159" ht="27.85" customHeight="1" spans="1:6">
      <c r="A159" s="5" t="s">
        <v>118</v>
      </c>
      <c r="B159" s="5"/>
      <c r="C159" s="5"/>
      <c r="D159" s="5"/>
      <c r="E159" s="5"/>
      <c r="F159" s="5"/>
    </row>
    <row r="160" ht="13.9" customHeight="1" spans="1:6">
      <c r="A160" s="6" t="s">
        <v>7</v>
      </c>
      <c r="B160" s="7" t="s">
        <v>8</v>
      </c>
      <c r="C160" s="7" t="s">
        <v>57</v>
      </c>
      <c r="D160" s="7" t="s">
        <v>58</v>
      </c>
      <c r="E160" s="7" t="s">
        <v>59</v>
      </c>
      <c r="F160" s="8" t="s">
        <v>60</v>
      </c>
    </row>
    <row r="161" ht="13.2" customHeight="1" spans="1:6">
      <c r="A161" s="9" t="s">
        <v>119</v>
      </c>
      <c r="B161" s="10" t="s">
        <v>120</v>
      </c>
      <c r="C161" s="11"/>
      <c r="D161" s="15"/>
      <c r="E161" s="15"/>
      <c r="F161" s="16"/>
    </row>
    <row r="162" ht="13.9" customHeight="1" spans="1:6">
      <c r="A162" s="9" t="s">
        <v>121</v>
      </c>
      <c r="B162" s="10" t="s">
        <v>122</v>
      </c>
      <c r="C162" s="11" t="s">
        <v>106</v>
      </c>
      <c r="D162" s="12">
        <v>13320</v>
      </c>
      <c r="E162" s="13"/>
      <c r="F162" s="14">
        <f>D162*E162</f>
        <v>0</v>
      </c>
    </row>
    <row r="163" ht="13.2" customHeight="1" spans="1:6">
      <c r="A163" s="9" t="s">
        <v>123</v>
      </c>
      <c r="B163" s="10" t="s">
        <v>124</v>
      </c>
      <c r="C163" s="11"/>
      <c r="D163" s="12"/>
      <c r="E163" s="13"/>
      <c r="F163" s="14"/>
    </row>
    <row r="164" ht="13.2" customHeight="1" spans="1:6">
      <c r="A164" s="9" t="s">
        <v>125</v>
      </c>
      <c r="B164" s="10" t="s">
        <v>126</v>
      </c>
      <c r="C164" s="11"/>
      <c r="D164" s="12"/>
      <c r="E164" s="13"/>
      <c r="F164" s="14"/>
    </row>
    <row r="165" ht="13.9" customHeight="1" spans="1:6">
      <c r="A165" s="9" t="s">
        <v>127</v>
      </c>
      <c r="B165" s="10" t="s">
        <v>128</v>
      </c>
      <c r="C165" s="11"/>
      <c r="D165" s="12"/>
      <c r="E165" s="13"/>
      <c r="F165" s="14"/>
    </row>
    <row r="166" ht="13.2" customHeight="1" spans="1:6">
      <c r="A166" s="9" t="s">
        <v>129</v>
      </c>
      <c r="B166" s="10" t="s">
        <v>130</v>
      </c>
      <c r="C166" s="11" t="s">
        <v>77</v>
      </c>
      <c r="D166" s="12">
        <v>90</v>
      </c>
      <c r="E166" s="13"/>
      <c r="F166" s="14">
        <f>D166*E166</f>
        <v>0</v>
      </c>
    </row>
    <row r="167" ht="13.9" customHeight="1" spans="1:6">
      <c r="A167" s="9"/>
      <c r="B167" s="10"/>
      <c r="C167" s="11"/>
      <c r="D167" s="15"/>
      <c r="E167" s="15"/>
      <c r="F167" s="16"/>
    </row>
    <row r="168" ht="13.2" customHeight="1" spans="1:6">
      <c r="A168" s="9"/>
      <c r="B168" s="10"/>
      <c r="C168" s="11"/>
      <c r="D168" s="15"/>
      <c r="E168" s="15"/>
      <c r="F168" s="16"/>
    </row>
    <row r="169" ht="13.2" customHeight="1" spans="1:6">
      <c r="A169" s="9"/>
      <c r="B169" s="10"/>
      <c r="C169" s="11"/>
      <c r="D169" s="15"/>
      <c r="E169" s="15"/>
      <c r="F169" s="16"/>
    </row>
    <row r="170" ht="13.9" customHeight="1" spans="1:6">
      <c r="A170" s="9"/>
      <c r="B170" s="10"/>
      <c r="C170" s="11"/>
      <c r="D170" s="15"/>
      <c r="E170" s="15"/>
      <c r="F170" s="16"/>
    </row>
    <row r="171" ht="13.2" customHeight="1" spans="1:6">
      <c r="A171" s="9"/>
      <c r="B171" s="10"/>
      <c r="C171" s="11"/>
      <c r="D171" s="15"/>
      <c r="E171" s="15"/>
      <c r="F171" s="16"/>
    </row>
    <row r="172" ht="13.2" customHeight="1" spans="1:6">
      <c r="A172" s="9"/>
      <c r="B172" s="10"/>
      <c r="C172" s="11"/>
      <c r="D172" s="15"/>
      <c r="E172" s="15"/>
      <c r="F172" s="16"/>
    </row>
    <row r="173" ht="13.9" customHeight="1" spans="1:6">
      <c r="A173" s="9"/>
      <c r="B173" s="10"/>
      <c r="C173" s="11"/>
      <c r="D173" s="15"/>
      <c r="E173" s="15"/>
      <c r="F173" s="16"/>
    </row>
    <row r="174" ht="13.2" customHeight="1" spans="1:6">
      <c r="A174" s="9"/>
      <c r="B174" s="10"/>
      <c r="C174" s="11"/>
      <c r="D174" s="15"/>
      <c r="E174" s="15"/>
      <c r="F174" s="16"/>
    </row>
    <row r="175" ht="13.9" customHeight="1" spans="1:6">
      <c r="A175" s="9"/>
      <c r="B175" s="10"/>
      <c r="C175" s="11"/>
      <c r="D175" s="15"/>
      <c r="E175" s="15"/>
      <c r="F175" s="16"/>
    </row>
    <row r="176" ht="13.2" customHeight="1" spans="1:6">
      <c r="A176" s="9"/>
      <c r="B176" s="10"/>
      <c r="C176" s="11"/>
      <c r="D176" s="15"/>
      <c r="E176" s="15"/>
      <c r="F176" s="16"/>
    </row>
    <row r="177" ht="13.2" customHeight="1" spans="1:6">
      <c r="A177" s="9"/>
      <c r="B177" s="10"/>
      <c r="C177" s="11"/>
      <c r="D177" s="15"/>
      <c r="E177" s="15"/>
      <c r="F177" s="16"/>
    </row>
    <row r="178" ht="13.9" customHeight="1" spans="1:6">
      <c r="A178" s="9"/>
      <c r="B178" s="10"/>
      <c r="C178" s="11"/>
      <c r="D178" s="15"/>
      <c r="E178" s="15"/>
      <c r="F178" s="16"/>
    </row>
    <row r="179" ht="13.2" customHeight="1" spans="1:6">
      <c r="A179" s="9"/>
      <c r="B179" s="10"/>
      <c r="C179" s="11"/>
      <c r="D179" s="15"/>
      <c r="E179" s="15"/>
      <c r="F179" s="16"/>
    </row>
    <row r="180" ht="13.2" customHeight="1" spans="1:6">
      <c r="A180" s="9"/>
      <c r="B180" s="10"/>
      <c r="C180" s="11"/>
      <c r="D180" s="15"/>
      <c r="E180" s="15"/>
      <c r="F180" s="16"/>
    </row>
    <row r="181" ht="13.9" customHeight="1" spans="1:6">
      <c r="A181" s="9"/>
      <c r="B181" s="10"/>
      <c r="C181" s="11"/>
      <c r="D181" s="15"/>
      <c r="E181" s="15"/>
      <c r="F181" s="16"/>
    </row>
    <row r="182" ht="13.2" customHeight="1" spans="1:6">
      <c r="A182" s="9"/>
      <c r="B182" s="10"/>
      <c r="C182" s="11"/>
      <c r="D182" s="15"/>
      <c r="E182" s="15"/>
      <c r="F182" s="16"/>
    </row>
    <row r="183" ht="13.2" customHeight="1" spans="1:6">
      <c r="A183" s="9"/>
      <c r="B183" s="10"/>
      <c r="C183" s="11"/>
      <c r="D183" s="15"/>
      <c r="E183" s="15"/>
      <c r="F183" s="16"/>
    </row>
    <row r="184" ht="13.9" customHeight="1" spans="1:6">
      <c r="A184" s="9"/>
      <c r="B184" s="10"/>
      <c r="C184" s="11"/>
      <c r="D184" s="15"/>
      <c r="E184" s="15"/>
      <c r="F184" s="16"/>
    </row>
    <row r="185" ht="13.2" customHeight="1" spans="1:6">
      <c r="A185" s="9"/>
      <c r="B185" s="10"/>
      <c r="C185" s="11"/>
      <c r="D185" s="15"/>
      <c r="E185" s="15"/>
      <c r="F185" s="16"/>
    </row>
    <row r="186" ht="13.9" customHeight="1" spans="1:6">
      <c r="A186" s="9"/>
      <c r="B186" s="10"/>
      <c r="C186" s="11"/>
      <c r="D186" s="15"/>
      <c r="E186" s="15"/>
      <c r="F186" s="16"/>
    </row>
    <row r="187" ht="13.2" customHeight="1" spans="1:6">
      <c r="A187" s="9"/>
      <c r="B187" s="10"/>
      <c r="C187" s="11"/>
      <c r="D187" s="15"/>
      <c r="E187" s="15"/>
      <c r="F187" s="16"/>
    </row>
    <row r="188" ht="13.2" customHeight="1" spans="1:6">
      <c r="A188" s="9"/>
      <c r="B188" s="10"/>
      <c r="C188" s="11"/>
      <c r="D188" s="15"/>
      <c r="E188" s="15"/>
      <c r="F188" s="16"/>
    </row>
    <row r="189" ht="13.9" customHeight="1" spans="1:6">
      <c r="A189" s="9"/>
      <c r="B189" s="10"/>
      <c r="C189" s="11"/>
      <c r="D189" s="15"/>
      <c r="E189" s="15"/>
      <c r="F189" s="16"/>
    </row>
    <row r="190" ht="13.2" customHeight="1" spans="1:6">
      <c r="A190" s="9"/>
      <c r="B190" s="10"/>
      <c r="C190" s="11"/>
      <c r="D190" s="15"/>
      <c r="E190" s="15"/>
      <c r="F190" s="16"/>
    </row>
    <row r="191" ht="13.2" customHeight="1" spans="1:6">
      <c r="A191" s="9"/>
      <c r="B191" s="10"/>
      <c r="C191" s="11"/>
      <c r="D191" s="15"/>
      <c r="E191" s="15"/>
      <c r="F191" s="16"/>
    </row>
    <row r="192" ht="13.9" customHeight="1" spans="1:6">
      <c r="A192" s="9"/>
      <c r="B192" s="10"/>
      <c r="C192" s="11"/>
      <c r="D192" s="15"/>
      <c r="E192" s="15"/>
      <c r="F192" s="16"/>
    </row>
    <row r="193" ht="13.2" customHeight="1" spans="1:6">
      <c r="A193" s="9"/>
      <c r="B193" s="10"/>
      <c r="C193" s="11"/>
      <c r="D193" s="15"/>
      <c r="E193" s="15"/>
      <c r="F193" s="16"/>
    </row>
    <row r="194" ht="13.9" customHeight="1" spans="1:6">
      <c r="A194" s="9"/>
      <c r="B194" s="10"/>
      <c r="C194" s="11"/>
      <c r="D194" s="15"/>
      <c r="E194" s="15"/>
      <c r="F194" s="16"/>
    </row>
    <row r="195" ht="13.2" customHeight="1" spans="1:6">
      <c r="A195" s="9"/>
      <c r="B195" s="10"/>
      <c r="C195" s="11"/>
      <c r="D195" s="15"/>
      <c r="E195" s="15"/>
      <c r="F195" s="16"/>
    </row>
    <row r="196" ht="13.2" customHeight="1" spans="1:6">
      <c r="A196" s="9"/>
      <c r="B196" s="10"/>
      <c r="C196" s="11"/>
      <c r="D196" s="15"/>
      <c r="E196" s="15"/>
      <c r="F196" s="16"/>
    </row>
    <row r="197" ht="13.9" customHeight="1" spans="1:6">
      <c r="A197" s="9"/>
      <c r="B197" s="10"/>
      <c r="C197" s="11"/>
      <c r="D197" s="15"/>
      <c r="E197" s="15"/>
      <c r="F197" s="16"/>
    </row>
    <row r="198" ht="13.2" customHeight="1" spans="1:6">
      <c r="A198" s="9"/>
      <c r="B198" s="10"/>
      <c r="C198" s="11"/>
      <c r="D198" s="15"/>
      <c r="E198" s="15"/>
      <c r="F198" s="16"/>
    </row>
    <row r="199" ht="13.2" customHeight="1" spans="1:6">
      <c r="A199" s="9"/>
      <c r="B199" s="10"/>
      <c r="C199" s="11"/>
      <c r="D199" s="15"/>
      <c r="E199" s="15"/>
      <c r="F199" s="16"/>
    </row>
    <row r="200" ht="13.9" customHeight="1" spans="1:6">
      <c r="A200" s="9"/>
      <c r="B200" s="10"/>
      <c r="C200" s="11"/>
      <c r="D200" s="15"/>
      <c r="E200" s="15"/>
      <c r="F200" s="16"/>
    </row>
    <row r="201" ht="13.2" customHeight="1" spans="1:6">
      <c r="A201" s="9"/>
      <c r="B201" s="10"/>
      <c r="C201" s="11"/>
      <c r="D201" s="15"/>
      <c r="E201" s="15"/>
      <c r="F201" s="16"/>
    </row>
    <row r="202" ht="13.9" customHeight="1" spans="1:6">
      <c r="A202" s="9"/>
      <c r="B202" s="10"/>
      <c r="C202" s="11"/>
      <c r="D202" s="15"/>
      <c r="E202" s="15"/>
      <c r="F202" s="16"/>
    </row>
    <row r="203" ht="13.2" customHeight="1" spans="1:6">
      <c r="A203" s="9"/>
      <c r="B203" s="10"/>
      <c r="C203" s="11"/>
      <c r="D203" s="15"/>
      <c r="E203" s="15"/>
      <c r="F203" s="16"/>
    </row>
    <row r="204" ht="13.2" customHeight="1" spans="1:6">
      <c r="A204" s="9"/>
      <c r="B204" s="10"/>
      <c r="C204" s="11"/>
      <c r="D204" s="15"/>
      <c r="E204" s="15"/>
      <c r="F204" s="16"/>
    </row>
    <row r="205" ht="27.85" customHeight="1" spans="1:6">
      <c r="A205" s="17"/>
      <c r="B205" s="18" t="s">
        <v>131</v>
      </c>
      <c r="C205" s="18"/>
      <c r="D205" s="17">
        <f>SUM(F162:F166)</f>
        <v>0</v>
      </c>
      <c r="E205" s="17"/>
      <c r="F205" s="17"/>
    </row>
    <row r="206" ht="16.1" customHeight="1" spans="1:6">
      <c r="A206" s="2" t="s">
        <v>50</v>
      </c>
      <c r="B206" s="2"/>
      <c r="C206" s="4" t="s">
        <v>51</v>
      </c>
      <c r="D206" s="4"/>
      <c r="E206" s="4"/>
      <c r="F206" s="4"/>
    </row>
    <row r="207" ht="16.85" customHeight="1" spans="1:6">
      <c r="A207" s="2"/>
      <c r="B207" s="2"/>
      <c r="C207" s="2"/>
      <c r="D207" s="2"/>
      <c r="E207" s="2"/>
      <c r="F207" s="2"/>
    </row>
    <row r="208" ht="32.95" customHeight="1" spans="1:6">
      <c r="A208" s="1" t="s">
        <v>52</v>
      </c>
      <c r="B208" s="1"/>
      <c r="C208" s="1"/>
      <c r="D208" s="1"/>
      <c r="E208" s="1"/>
      <c r="F208" s="1"/>
    </row>
    <row r="209" ht="13.9" customHeight="1" spans="1:6">
      <c r="A209" s="2" t="s">
        <v>1</v>
      </c>
      <c r="B209" s="2"/>
      <c r="C209" s="2"/>
      <c r="D209" s="2" t="s">
        <v>2</v>
      </c>
      <c r="E209" s="2"/>
      <c r="F209" s="2"/>
    </row>
    <row r="210" ht="13.9" customHeight="1" spans="1:6">
      <c r="A210" s="2" t="s">
        <v>53</v>
      </c>
      <c r="B210" s="2"/>
      <c r="C210" s="2"/>
      <c r="D210" s="3" t="s">
        <v>132</v>
      </c>
      <c r="E210" s="3" t="s">
        <v>54</v>
      </c>
      <c r="F210" s="4" t="s">
        <v>55</v>
      </c>
    </row>
    <row r="211" ht="27.85" customHeight="1" spans="1:6">
      <c r="A211" s="5" t="s">
        <v>133</v>
      </c>
      <c r="B211" s="5"/>
      <c r="C211" s="5"/>
      <c r="D211" s="5"/>
      <c r="E211" s="5"/>
      <c r="F211" s="5"/>
    </row>
    <row r="212" ht="13.9" customHeight="1" spans="1:6">
      <c r="A212" s="6" t="s">
        <v>7</v>
      </c>
      <c r="B212" s="7" t="s">
        <v>8</v>
      </c>
      <c r="C212" s="7" t="s">
        <v>57</v>
      </c>
      <c r="D212" s="7" t="s">
        <v>58</v>
      </c>
      <c r="E212" s="7" t="s">
        <v>59</v>
      </c>
      <c r="F212" s="8" t="s">
        <v>60</v>
      </c>
    </row>
    <row r="213" ht="13.2" customHeight="1" spans="1:6">
      <c r="A213" s="9" t="s">
        <v>134</v>
      </c>
      <c r="B213" s="10" t="s">
        <v>135</v>
      </c>
      <c r="C213" s="11"/>
      <c r="D213" s="15"/>
      <c r="E213" s="15"/>
      <c r="F213" s="16"/>
    </row>
    <row r="214" ht="13.9" customHeight="1" spans="1:6">
      <c r="A214" s="9" t="s">
        <v>136</v>
      </c>
      <c r="B214" s="10" t="s">
        <v>137</v>
      </c>
      <c r="C214" s="11" t="s">
        <v>80</v>
      </c>
      <c r="D214" s="12">
        <v>286.4</v>
      </c>
      <c r="E214" s="13"/>
      <c r="F214" s="14">
        <f>D214*E214</f>
        <v>0</v>
      </c>
    </row>
    <row r="215" ht="13.2" customHeight="1" spans="1:6">
      <c r="A215" s="9"/>
      <c r="B215" s="10"/>
      <c r="C215" s="11"/>
      <c r="D215" s="15"/>
      <c r="E215" s="15"/>
      <c r="F215" s="16"/>
    </row>
    <row r="216" ht="13.2" customHeight="1" spans="1:6">
      <c r="A216" s="9"/>
      <c r="B216" s="10"/>
      <c r="C216" s="11"/>
      <c r="D216" s="15"/>
      <c r="E216" s="15"/>
      <c r="F216" s="16"/>
    </row>
    <row r="217" ht="13.9" customHeight="1" spans="1:6">
      <c r="A217" s="9"/>
      <c r="B217" s="10"/>
      <c r="C217" s="11"/>
      <c r="D217" s="15"/>
      <c r="E217" s="15"/>
      <c r="F217" s="16"/>
    </row>
    <row r="218" ht="13.2" customHeight="1" spans="1:6">
      <c r="A218" s="9"/>
      <c r="B218" s="10"/>
      <c r="C218" s="11"/>
      <c r="D218" s="15"/>
      <c r="E218" s="15"/>
      <c r="F218" s="16"/>
    </row>
    <row r="219" ht="13.9" customHeight="1" spans="1:6">
      <c r="A219" s="9"/>
      <c r="B219" s="10"/>
      <c r="C219" s="11"/>
      <c r="D219" s="15"/>
      <c r="E219" s="15"/>
      <c r="F219" s="16"/>
    </row>
    <row r="220" ht="13.2" customHeight="1" spans="1:6">
      <c r="A220" s="9"/>
      <c r="B220" s="10"/>
      <c r="C220" s="11"/>
      <c r="D220" s="15"/>
      <c r="E220" s="15"/>
      <c r="F220" s="16"/>
    </row>
    <row r="221" ht="13.2" customHeight="1" spans="1:6">
      <c r="A221" s="9"/>
      <c r="B221" s="10"/>
      <c r="C221" s="11"/>
      <c r="D221" s="15"/>
      <c r="E221" s="15"/>
      <c r="F221" s="16"/>
    </row>
    <row r="222" ht="13.9" customHeight="1" spans="1:6">
      <c r="A222" s="9"/>
      <c r="B222" s="10"/>
      <c r="C222" s="11"/>
      <c r="D222" s="15"/>
      <c r="E222" s="15"/>
      <c r="F222" s="16"/>
    </row>
    <row r="223" ht="13.2" customHeight="1" spans="1:6">
      <c r="A223" s="9"/>
      <c r="B223" s="10"/>
      <c r="C223" s="11"/>
      <c r="D223" s="15"/>
      <c r="E223" s="15"/>
      <c r="F223" s="16"/>
    </row>
    <row r="224" ht="13.2" customHeight="1" spans="1:6">
      <c r="A224" s="9"/>
      <c r="B224" s="10"/>
      <c r="C224" s="11"/>
      <c r="D224" s="15"/>
      <c r="E224" s="15"/>
      <c r="F224" s="16"/>
    </row>
    <row r="225" ht="13.9" customHeight="1" spans="1:6">
      <c r="A225" s="9"/>
      <c r="B225" s="10"/>
      <c r="C225" s="11"/>
      <c r="D225" s="15"/>
      <c r="E225" s="15"/>
      <c r="F225" s="16"/>
    </row>
    <row r="226" ht="13.2" customHeight="1" spans="1:6">
      <c r="A226" s="9"/>
      <c r="B226" s="10"/>
      <c r="C226" s="11"/>
      <c r="D226" s="15"/>
      <c r="E226" s="15"/>
      <c r="F226" s="16"/>
    </row>
    <row r="227" ht="13.9" customHeight="1" spans="1:6">
      <c r="A227" s="9"/>
      <c r="B227" s="10"/>
      <c r="C227" s="11"/>
      <c r="D227" s="15"/>
      <c r="E227" s="15"/>
      <c r="F227" s="16"/>
    </row>
    <row r="228" ht="13.2" customHeight="1" spans="1:6">
      <c r="A228" s="9"/>
      <c r="B228" s="10"/>
      <c r="C228" s="11"/>
      <c r="D228" s="15"/>
      <c r="E228" s="15"/>
      <c r="F228" s="16"/>
    </row>
    <row r="229" ht="13.2" customHeight="1" spans="1:6">
      <c r="A229" s="9"/>
      <c r="B229" s="10"/>
      <c r="C229" s="11"/>
      <c r="D229" s="15"/>
      <c r="E229" s="15"/>
      <c r="F229" s="16"/>
    </row>
    <row r="230" ht="13.9" customHeight="1" spans="1:6">
      <c r="A230" s="9"/>
      <c r="B230" s="10"/>
      <c r="C230" s="11"/>
      <c r="D230" s="15"/>
      <c r="E230" s="15"/>
      <c r="F230" s="16"/>
    </row>
    <row r="231" ht="13.2" customHeight="1" spans="1:6">
      <c r="A231" s="9"/>
      <c r="B231" s="10"/>
      <c r="C231" s="11"/>
      <c r="D231" s="15"/>
      <c r="E231" s="15"/>
      <c r="F231" s="16"/>
    </row>
    <row r="232" ht="13.2" customHeight="1" spans="1:6">
      <c r="A232" s="9"/>
      <c r="B232" s="10"/>
      <c r="C232" s="11"/>
      <c r="D232" s="15"/>
      <c r="E232" s="15"/>
      <c r="F232" s="16"/>
    </row>
    <row r="233" ht="13.9" customHeight="1" spans="1:6">
      <c r="A233" s="9"/>
      <c r="B233" s="10"/>
      <c r="C233" s="11"/>
      <c r="D233" s="15"/>
      <c r="E233" s="15"/>
      <c r="F233" s="16"/>
    </row>
    <row r="234" ht="13.2" customHeight="1" spans="1:6">
      <c r="A234" s="9"/>
      <c r="B234" s="10"/>
      <c r="C234" s="11"/>
      <c r="D234" s="15"/>
      <c r="E234" s="15"/>
      <c r="F234" s="16"/>
    </row>
    <row r="235" ht="13.2" customHeight="1" spans="1:6">
      <c r="A235" s="9"/>
      <c r="B235" s="10"/>
      <c r="C235" s="11"/>
      <c r="D235" s="15"/>
      <c r="E235" s="15"/>
      <c r="F235" s="16"/>
    </row>
    <row r="236" ht="13.9" customHeight="1" spans="1:6">
      <c r="A236" s="9"/>
      <c r="B236" s="10"/>
      <c r="C236" s="11"/>
      <c r="D236" s="15"/>
      <c r="E236" s="15"/>
      <c r="F236" s="16"/>
    </row>
    <row r="237" ht="13.2" customHeight="1" spans="1:6">
      <c r="A237" s="9"/>
      <c r="B237" s="10"/>
      <c r="C237" s="11"/>
      <c r="D237" s="15"/>
      <c r="E237" s="15"/>
      <c r="F237" s="16"/>
    </row>
    <row r="238" ht="13.9" customHeight="1" spans="1:6">
      <c r="A238" s="9"/>
      <c r="B238" s="10"/>
      <c r="C238" s="11"/>
      <c r="D238" s="15"/>
      <c r="E238" s="15"/>
      <c r="F238" s="16"/>
    </row>
    <row r="239" ht="13.2" customHeight="1" spans="1:6">
      <c r="A239" s="9"/>
      <c r="B239" s="10"/>
      <c r="C239" s="11"/>
      <c r="D239" s="15"/>
      <c r="E239" s="15"/>
      <c r="F239" s="16"/>
    </row>
    <row r="240" ht="13.2" customHeight="1" spans="1:6">
      <c r="A240" s="9"/>
      <c r="B240" s="10"/>
      <c r="C240" s="11"/>
      <c r="D240" s="15"/>
      <c r="E240" s="15"/>
      <c r="F240" s="16"/>
    </row>
    <row r="241" ht="13.9" customHeight="1" spans="1:6">
      <c r="A241" s="9"/>
      <c r="B241" s="10"/>
      <c r="C241" s="11"/>
      <c r="D241" s="15"/>
      <c r="E241" s="15"/>
      <c r="F241" s="16"/>
    </row>
    <row r="242" ht="13.2" customHeight="1" spans="1:6">
      <c r="A242" s="9"/>
      <c r="B242" s="10"/>
      <c r="C242" s="11"/>
      <c r="D242" s="15"/>
      <c r="E242" s="15"/>
      <c r="F242" s="16"/>
    </row>
    <row r="243" ht="13.2" customHeight="1" spans="1:6">
      <c r="A243" s="9"/>
      <c r="B243" s="10"/>
      <c r="C243" s="11"/>
      <c r="D243" s="15"/>
      <c r="E243" s="15"/>
      <c r="F243" s="16"/>
    </row>
    <row r="244" ht="13.9" customHeight="1" spans="1:6">
      <c r="A244" s="9"/>
      <c r="B244" s="10"/>
      <c r="C244" s="11"/>
      <c r="D244" s="15"/>
      <c r="E244" s="15"/>
      <c r="F244" s="16"/>
    </row>
    <row r="245" ht="13.2" customHeight="1" spans="1:6">
      <c r="A245" s="9"/>
      <c r="B245" s="10"/>
      <c r="C245" s="11"/>
      <c r="D245" s="15"/>
      <c r="E245" s="15"/>
      <c r="F245" s="16"/>
    </row>
    <row r="246" ht="13.9" customHeight="1" spans="1:6">
      <c r="A246" s="9"/>
      <c r="B246" s="10"/>
      <c r="C246" s="11"/>
      <c r="D246" s="15"/>
      <c r="E246" s="15"/>
      <c r="F246" s="16"/>
    </row>
    <row r="247" ht="13.2" customHeight="1" spans="1:6">
      <c r="A247" s="9"/>
      <c r="B247" s="10"/>
      <c r="C247" s="11"/>
      <c r="D247" s="15"/>
      <c r="E247" s="15"/>
      <c r="F247" s="16"/>
    </row>
    <row r="248" ht="13.2" customHeight="1" spans="1:6">
      <c r="A248" s="9"/>
      <c r="B248" s="10"/>
      <c r="C248" s="11"/>
      <c r="D248" s="15"/>
      <c r="E248" s="15"/>
      <c r="F248" s="16"/>
    </row>
    <row r="249" ht="13.9" customHeight="1" spans="1:6">
      <c r="A249" s="9"/>
      <c r="B249" s="10"/>
      <c r="C249" s="11"/>
      <c r="D249" s="15"/>
      <c r="E249" s="15"/>
      <c r="F249" s="16"/>
    </row>
    <row r="250" ht="13.2" customHeight="1" spans="1:6">
      <c r="A250" s="9"/>
      <c r="B250" s="10"/>
      <c r="C250" s="11"/>
      <c r="D250" s="15"/>
      <c r="E250" s="15"/>
      <c r="F250" s="16"/>
    </row>
    <row r="251" ht="13.2" customHeight="1" spans="1:6">
      <c r="A251" s="9"/>
      <c r="B251" s="10"/>
      <c r="C251" s="11"/>
      <c r="D251" s="15"/>
      <c r="E251" s="15"/>
      <c r="F251" s="16"/>
    </row>
    <row r="252" ht="13.9" customHeight="1" spans="1:6">
      <c r="A252" s="9"/>
      <c r="B252" s="10"/>
      <c r="C252" s="11"/>
      <c r="D252" s="15"/>
      <c r="E252" s="15"/>
      <c r="F252" s="16"/>
    </row>
    <row r="253" ht="13.2" customHeight="1" spans="1:6">
      <c r="A253" s="9"/>
      <c r="B253" s="10"/>
      <c r="C253" s="11"/>
      <c r="D253" s="15"/>
      <c r="E253" s="15"/>
      <c r="F253" s="16"/>
    </row>
    <row r="254" ht="13.9" customHeight="1" spans="1:6">
      <c r="A254" s="9"/>
      <c r="B254" s="10"/>
      <c r="C254" s="11"/>
      <c r="D254" s="15"/>
      <c r="E254" s="15"/>
      <c r="F254" s="16"/>
    </row>
    <row r="255" ht="13.2" customHeight="1" spans="1:6">
      <c r="A255" s="9"/>
      <c r="B255" s="10"/>
      <c r="C255" s="11"/>
      <c r="D255" s="15"/>
      <c r="E255" s="15"/>
      <c r="F255" s="16"/>
    </row>
    <row r="256" ht="13.2" customHeight="1" spans="1:6">
      <c r="A256" s="9"/>
      <c r="B256" s="10"/>
      <c r="C256" s="11"/>
      <c r="D256" s="15"/>
      <c r="E256" s="15"/>
      <c r="F256" s="16"/>
    </row>
    <row r="257" ht="27.85" customHeight="1" spans="1:6">
      <c r="A257" s="17"/>
      <c r="B257" s="18" t="s">
        <v>138</v>
      </c>
      <c r="C257" s="18"/>
      <c r="D257" s="17">
        <f>SUM(F214)</f>
        <v>0</v>
      </c>
      <c r="E257" s="17"/>
      <c r="F257" s="17"/>
    </row>
    <row r="258" ht="16.1" customHeight="1" spans="1:6">
      <c r="A258" s="2" t="s">
        <v>50</v>
      </c>
      <c r="B258" s="2"/>
      <c r="C258" s="4" t="s">
        <v>51</v>
      </c>
      <c r="D258" s="4"/>
      <c r="E258" s="4"/>
      <c r="F258" s="4"/>
    </row>
    <row r="259" ht="16.85" customHeight="1" spans="1:6">
      <c r="A259" s="2"/>
      <c r="B259" s="2"/>
      <c r="C259" s="2"/>
      <c r="D259" s="2"/>
      <c r="E259" s="2"/>
      <c r="F259" s="2"/>
    </row>
  </sheetData>
  <sheetProtection password="CF6A" sheet="1" selectLockedCells="1" objects="1"/>
  <mergeCells count="50">
    <mergeCell ref="A1:F1"/>
    <mergeCell ref="A2:C2"/>
    <mergeCell ref="D2:F2"/>
    <mergeCell ref="A3:C3"/>
    <mergeCell ref="A4:F4"/>
    <mergeCell ref="B49:C49"/>
    <mergeCell ref="D49:F49"/>
    <mergeCell ref="A50:B50"/>
    <mergeCell ref="C50:F50"/>
    <mergeCell ref="A51:F51"/>
    <mergeCell ref="A52:F52"/>
    <mergeCell ref="A53:C53"/>
    <mergeCell ref="D53:F53"/>
    <mergeCell ref="A54:C54"/>
    <mergeCell ref="A55:F55"/>
    <mergeCell ref="B101:C101"/>
    <mergeCell ref="D101:F101"/>
    <mergeCell ref="A102:B102"/>
    <mergeCell ref="C102:F102"/>
    <mergeCell ref="A103:F103"/>
    <mergeCell ref="A104:F104"/>
    <mergeCell ref="A105:C105"/>
    <mergeCell ref="D105:F105"/>
    <mergeCell ref="A106:C106"/>
    <mergeCell ref="A107:F107"/>
    <mergeCell ref="B153:C153"/>
    <mergeCell ref="D153:F153"/>
    <mergeCell ref="A154:B154"/>
    <mergeCell ref="C154:F154"/>
    <mergeCell ref="A155:F155"/>
    <mergeCell ref="A156:F156"/>
    <mergeCell ref="A157:C157"/>
    <mergeCell ref="D157:F157"/>
    <mergeCell ref="A158:C158"/>
    <mergeCell ref="A159:F159"/>
    <mergeCell ref="B205:C205"/>
    <mergeCell ref="D205:F205"/>
    <mergeCell ref="A206:B206"/>
    <mergeCell ref="C206:F206"/>
    <mergeCell ref="A207:F207"/>
    <mergeCell ref="A208:F208"/>
    <mergeCell ref="A209:C209"/>
    <mergeCell ref="D209:F209"/>
    <mergeCell ref="A210:C210"/>
    <mergeCell ref="A211:F211"/>
    <mergeCell ref="B257:C257"/>
    <mergeCell ref="D257:F257"/>
    <mergeCell ref="A258:B258"/>
    <mergeCell ref="C258:F258"/>
    <mergeCell ref="A259:F259"/>
  </mergeCells>
  <pageMargins left="0.98" right="0.12" top="0.315" bottom="0.315" header="0" footer="0"/>
  <pageSetup paperSize="9" fitToWidth="0" fitToHeight="0" orientation="portrait"/>
  <headerFooter alignWithMargins="0"/>
  <rowBreaks count="4" manualBreakCount="4">
    <brk id="51" max="16383" man="1"/>
    <brk id="103" max="16383" man="1"/>
    <brk id="155" max="16383" man="1"/>
    <brk id="2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【招预3-2表】工程量清单预算表-总表</vt:lpstr>
      <vt:lpstr>【招预3-3表】工程量清单预算表-一级子目工程量清单表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谭建华</cp:lastModifiedBy>
  <dcterms:created xsi:type="dcterms:W3CDTF">2025-12-01T08:42:00Z</dcterms:created>
  <dcterms:modified xsi:type="dcterms:W3CDTF">2025-12-01T09:19:32Z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F9DB2E9AFE9B455F9C655EE625A44F19</vt:lpwstr>
  </property>
  <property fmtid="{D5CDD505-2E9C-101B-9397-08002B2CF9AE}" pid="3" name="KSOProductBuildVer">
    <vt:lpwstr>2052-11.8.2.11473</vt:lpwstr>
  </property>
</Properties>
</file>