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70" windowHeight="9165"/>
  </bookViews>
  <sheets>
    <sheet name="Sheet1" sheetId="1" r:id="rId1"/>
  </sheets>
  <calcPr calcId="144525"/>
</workbook>
</file>

<file path=xl/sharedStrings.xml><?xml version="1.0" encoding="utf-8"?>
<sst xmlns="http://schemas.openxmlformats.org/spreadsheetml/2006/main" count="137" uniqueCount="132">
  <si>
    <t>附件1</t>
  </si>
  <si>
    <t>市级部门整体预算绩效目标完成情况表</t>
  </si>
  <si>
    <t>部门名称</t>
  </si>
  <si>
    <t>江门市司法局</t>
  </si>
  <si>
    <t>基本信息</t>
  </si>
  <si>
    <t>财政供养人员数</t>
  </si>
  <si>
    <t>下属二级单位数</t>
  </si>
  <si>
    <t>预算整体情况</t>
  </si>
  <si>
    <t>部门预算支出</t>
  </si>
  <si>
    <t>预算金额（万元）</t>
  </si>
  <si>
    <t>收入来源</t>
  </si>
  <si>
    <t>基本支出</t>
  </si>
  <si>
    <t>财政拨款</t>
  </si>
  <si>
    <t>项目支出</t>
  </si>
  <si>
    <t>其他资金</t>
  </si>
  <si>
    <t>事业发展性支出</t>
  </si>
  <si>
    <t>按预算级次划分</t>
  </si>
  <si>
    <t>财政专项资金</t>
  </si>
  <si>
    <t>市本级使用资金</t>
  </si>
  <si>
    <t>其他事业发展性支出</t>
  </si>
  <si>
    <t>拟用于对下转移支付资金</t>
  </si>
  <si>
    <t>总体绩效目标</t>
  </si>
  <si>
    <t>1.着力促进法治社会建设，统筹法律服务资源助企稳企；
2.深化依法治市实践，营造法治化营商环境，深入开展法治政府建设示范创建活动；
3.加强法律部援助工作，深入开展“法援惠民生 扶贫奔小康”品牌活动；
4.落实“谁执法谁普法”责任制，进一步加强民法典普法宣传；
5.统筹推进法治政府建设，做好行政复议体制改革准备工作；
6.继续深入推进行政执法“两平台”应用，建设覆盖地市、县（市、区）、乡镇（街道）三级行政执法主体的市“两平台”；
7.着力推进打造平安江门建设，前瞻性研判防范化解风险，健全矛盾纠纷多元化化解机制。</t>
  </si>
  <si>
    <t>年度重点工作任务</t>
  </si>
  <si>
    <t>名称</t>
  </si>
  <si>
    <t>主要实施内容</t>
  </si>
  <si>
    <t>拟投入的资金（万元）</t>
  </si>
  <si>
    <t>期望达到的目标（概述）</t>
  </si>
  <si>
    <t>公共法律服务工作经费、公正业务经费、公证辅助人员工作经费、仲裁业务经费</t>
  </si>
  <si>
    <t>1.做好公共法律服务工作。以建设江门市公共法律服务中心为带动，推动覆盖城乡、便捷高效、均等普惠的公共法律服务体系建设；2.进一步加强四级公共法律服务实体平台建设；3.巩固提升示范性公共法律服务工作站（室）创建，引领其他公共法律服务工作站（室）标准化建设；4.深化公证、司法鉴定和仲裁工作，解决部分地区公证法律服务资源不足问题；5.承担面向社会的司法鉴定机构和司法鉴定人的审核登记、管理工作，加强司法鉴定机构事中事后监管；6.承担仲裁委员会的设立登记、注销登记、换届复核和变更备案工作。</t>
  </si>
  <si>
    <t>着力促进法治社会建设，统筹法律服务资源助企稳企；筑牢智慧涉侨公共法律服务云平台，积极广泛联系其他部门，将与涉侨紧密相连的业务事项扩充到“平台”内，进一步丰富线上平台服务内容；深化公证、司法鉴定和仲裁工作，持续创新优化公证机构体制改革机制创新，加快发展公证员队伍，解决部分地区公证法律服务资源不足问题。</t>
  </si>
  <si>
    <t>市委依法治市工作经费</t>
  </si>
  <si>
    <t>1.统筹做好法治建设考评和党政主要负责人年终述法工作；2.全面开展法治政府建设督察整改；
3.持续开展法治政府建设示范项目培育工作；
4.加强法治培训；规范依法治省一体化平台的推广应用；
5.抓好法治惠民实事活动，提升群众法治获得感。</t>
  </si>
  <si>
    <t>完善党领导全面依法治市工作体制机制，统筹推进立法执法司法守法规范化，发挥法治服务保障经济高质量发展的作用。</t>
  </si>
  <si>
    <t>法援及公职所业务经费</t>
  </si>
  <si>
    <t>1.加强法律援助律师值班工作，通过线上、线下同步为群众提供法律咨询、及时解决群众的疑难。                2.规范法律援助事项指派制度，落实刑事、民事、行政法律援助事项指派律师办理。                              3.开展法律援助宣传，提高法律援助群众知晓率。      
4.组织开展法律援助质量同行评估，推动法律援助高质量发展。</t>
  </si>
  <si>
    <t>依法为经济困难的公民和符合法律援助条件的其他当事人无偿提供法律咨询、代理、刑事辩护、法律帮助的法律服务。力争应援尽援，切实维护受援人的合法权利。</t>
  </si>
  <si>
    <t>普法业务经费</t>
  </si>
  <si>
    <t>1.健全法治宣传教育机制，扎实推进“谁执法谁普法”普法责任制落实。
2.开展法治宣传教育，深入开展社会主义法治文化建设和法治乡村建设。</t>
  </si>
  <si>
    <t>增强全市公民法治观念，提高政府依法治理水平，在全市营造尊法学法守法用法的良好氛围。</t>
  </si>
  <si>
    <t>法治政府建设工作经费</t>
  </si>
  <si>
    <t>1.贯彻落实《行政复议体制改革方案》，按照中央和省工作要求，整合行政复议职责，优化行政复议资源配置；
2.充分发挥行政复议在推进依法治市工作进程中的作用，进一步提高行政复议对于政府工作的参与度，探索将政府法律顾问的应用范围扩大到行政复议案件办理的形式，充分发挥其参谋助手的作用。</t>
  </si>
  <si>
    <t>为创建一流法治政府提供有力的 “法智支撑”，为建设一流营商宜居环境，推进六大工程，提供法治保障，促进法治政府建设。</t>
  </si>
  <si>
    <t>依法行政工作专项</t>
  </si>
  <si>
    <t>对市直26个以外部行政管理为主要职责的市政府部门法治政府建设工作开展情况进行全面考评，推进“江门粤执法”开展行政执法全过程网上流转、网上办案，组织行政执法人员综合法律知识培训及考试，推动落实行政执法持证上岗制度。</t>
  </si>
  <si>
    <t>提高行政执法队伍能力素质，规范行政执法行为，完善行政执法体制机制，强化行政执法监督问责，实现行政执法质量和效能显著提高。</t>
  </si>
  <si>
    <t>人民参与和促进法治建设经费以及多元化解矛盾纠纷经费</t>
  </si>
  <si>
    <t>1.深入开展基层矛盾纠纷大排查大化解专项活动，做实人民调解“后半篇文章”工作机制。
2.建立人民调解、司法调解和行政调解“三调联动”机制，加强人民调解宣传，开展全市人民调解员和人民监督员培训。</t>
  </si>
  <si>
    <t>发挥调解职能全力将矛盾纠纷化解在基层，坚持预防与纠纷化解相结合，从源头上减少矛盾纠纷。</t>
  </si>
  <si>
    <t>刑罚执行和戒毒管理业务经费</t>
  </si>
  <si>
    <t>通过购买社会工作服务，运用专门团队和专业方法，协助开展教育帮扶工作，提高矫正质量。</t>
  </si>
  <si>
    <t>提高社区矫正工作质量，有效控制社区矫正对象在矫期间年度重新犯罪率，强戒所实现安全稳定“六无”目标，维护社会安全稳定，</t>
  </si>
  <si>
    <t>一村（社区）一法律顾问工作经费</t>
  </si>
  <si>
    <t xml:space="preserve">建立政府购买服务与适当对村（社区）法律顾问律师公益性服务进行经济补贴的经费保障机制。
</t>
  </si>
  <si>
    <t>提高基层干部群众的法律意识，促进基层组织依法决策、依法治理、依法办事，形成以法治思维和法治方式管理基层事务，营造良好的法治氛围。</t>
  </si>
  <si>
    <t>绩效指标</t>
  </si>
  <si>
    <t>一级指标</t>
  </si>
  <si>
    <t>二级指标</t>
  </si>
  <si>
    <t>三级指标</t>
  </si>
  <si>
    <t>指标值（年初目标值）</t>
  </si>
  <si>
    <t>完成值</t>
  </si>
  <si>
    <t>完成率</t>
  </si>
  <si>
    <t>核定得分</t>
  </si>
  <si>
    <t>扣分原因</t>
  </si>
  <si>
    <t>备注</t>
  </si>
  <si>
    <t>产出指标</t>
  </si>
  <si>
    <t>数量指标</t>
  </si>
  <si>
    <t>网络平台提供公共法律服务资源</t>
  </si>
  <si>
    <r>
      <rPr>
        <sz val="10"/>
        <color theme="1"/>
        <rFont val="宋体"/>
        <charset val="134"/>
        <scheme val="minor"/>
      </rPr>
      <t>163</t>
    </r>
    <r>
      <rPr>
        <sz val="10"/>
        <color theme="1"/>
        <rFont val="宋体"/>
        <charset val="134"/>
        <scheme val="minor"/>
      </rPr>
      <t>人</t>
    </r>
  </si>
  <si>
    <t>公证办证量</t>
  </si>
  <si>
    <t>司法鉴定案件数</t>
  </si>
  <si>
    <t>江门仲裁委提供公共法律服务数量</t>
  </si>
  <si>
    <t>法律援助事项数量（件）</t>
  </si>
  <si>
    <t>≥250</t>
  </si>
  <si>
    <t>行政执法“两平台”产生文书数</t>
  </si>
  <si>
    <t>≥100000份</t>
  </si>
  <si>
    <t>市政府法律顾问出具意见</t>
  </si>
  <si>
    <t>100份</t>
  </si>
  <si>
    <t>105份</t>
  </si>
  <si>
    <t>村（社区）法律顾问年提供咨询次数</t>
  </si>
  <si>
    <t>≥17000次</t>
  </si>
  <si>
    <t>18588次</t>
  </si>
  <si>
    <t>质量指标</t>
  </si>
  <si>
    <t>四级公共法律服务平台覆盖率</t>
  </si>
  <si>
    <t>公证质量检查合格率</t>
  </si>
  <si>
    <t>往年的公证质量检查都是跨年度案件质量检查（比如2023年度的质量检查是对2022年8月—2023年8月案件开展检查），为调整并对2024年度整年度的案件开展质量检查，同时也避免因2024年进行公证协会换届造成经费紧张的不便，已计划4月15日开展2024年度公证质量大检查。</t>
  </si>
  <si>
    <t>司法鉴定质量检查监督全覆盖</t>
  </si>
  <si>
    <t>复议文书规范率</t>
  </si>
  <si>
    <t>本年度没有出现文书不规范现象被案件当事人投诉或被上级机关、人民法院纠错的情况。规范率实现100%</t>
  </si>
  <si>
    <t>公证质量检查监督全覆盖</t>
  </si>
  <si>
    <t>法治江门建设考评合格率</t>
  </si>
  <si>
    <t>该合格率是指2023年度（2024年第一季度出考评结果）对江门市四市三区法治考评的通报获得，本年度通报中各区均为良好以上，计算公式为及格县市区/县市区总数=7/7=100%，合格率100%</t>
  </si>
  <si>
    <t>应援尽援率（%）</t>
  </si>
  <si>
    <t>所有法援事项均有指派处理，实现应援尽援。</t>
  </si>
  <si>
    <t>考场规范化建设达标率（%）</t>
  </si>
  <si>
    <t>达到规范化考场数/总考场数*100%</t>
  </si>
  <si>
    <t>法律顾问全覆盖率</t>
  </si>
  <si>
    <t>根据中法委发〔2021〕1号文件精神，党政机关应当积极推行法律顾问制度，根据工作需要普遍建立以内部法律顾问为主体，外聘法律顾问为补充的法律顾问队伍，在依法决策过程中充分发挥法治工作机构的主体作用、内部法律顾问的基础作用和外聘法律顾问的支撑作用。
另《政府法律顾问工作规范》明确，政府法律顾问指的是各级人民政府及其工作部门的内部法律顾问和外部法律顾问的统称。目前，全市三级政府及其部门，均已配备内部法制工作人员或外聘法律顾问，即实现法律顾问100%覆盖率，计算方法为100（实现值）/100（指标值）=1，则实现法律顾问100%全覆盖。</t>
  </si>
  <si>
    <t>时效指标</t>
  </si>
  <si>
    <t>案件审查终结及时性</t>
  </si>
  <si>
    <t>2024年案件均在法定期限内审查终结。及时率100%</t>
  </si>
  <si>
    <t>成本指标</t>
  </si>
  <si>
    <t>办案经费成本</t>
  </si>
  <si>
    <t>≤1000元/宗</t>
  </si>
  <si>
    <t>行政复议应诉2024年办理案件差旅504元，邮寄费3563元，总成本4067元，2024年办理案件数287宗，平均办案经费成本=4067/287=14.17元</t>
  </si>
  <si>
    <t>采购专职律师在线提供法律咨询解答服务</t>
  </si>
  <si>
    <r>
      <rPr>
        <sz val="9.5"/>
        <color theme="1"/>
        <rFont val="Times New Roman"/>
        <charset val="0"/>
      </rPr>
      <t>≤ 10</t>
    </r>
    <r>
      <rPr>
        <sz val="9.5"/>
        <color theme="1"/>
        <rFont val="宋体"/>
        <charset val="0"/>
      </rPr>
      <t>万</t>
    </r>
    <r>
      <rPr>
        <sz val="9.5"/>
        <color theme="1"/>
        <rFont val="Times New Roman"/>
        <charset val="0"/>
      </rPr>
      <t>/</t>
    </r>
    <r>
      <rPr>
        <sz val="9.5"/>
        <color theme="1"/>
        <rFont val="宋体"/>
        <charset val="0"/>
      </rPr>
      <t>年</t>
    </r>
  </si>
  <si>
    <t>9.2万/年</t>
  </si>
  <si>
    <t>根据2024年度部门预算编制要求，严格控制政府购买服务
预算规格，2024 年度“公共法律服务建设工作经费”购买法律服务预算已压减到9.25万元。</t>
  </si>
  <si>
    <t>总分值</t>
  </si>
  <si>
    <t>产出指标核定分值</t>
  </si>
  <si>
    <t>效益指标</t>
  </si>
  <si>
    <t>社会效益指标</t>
  </si>
  <si>
    <t>行政争议纠纷实质性化解率</t>
  </si>
  <si>
    <t>≥80%</t>
  </si>
  <si>
    <t>2024年案件复议后被诉率为91.17%，多数争议止于复议。</t>
  </si>
  <si>
    <t>领导干部和国家工作人员学法考试参与率</t>
  </si>
  <si>
    <t>≥90%</t>
  </si>
  <si>
    <t>计算公式为全市国家工作人员参加学法考试人员数量/全市国家工作人员数量=90331/90331=100%，参与率100%。</t>
  </si>
  <si>
    <t>法律问题解决率（%）</t>
  </si>
  <si>
    <t>≥95%</t>
  </si>
  <si>
    <t>律师参与涉法涉诉案件全覆盖，法律问题解决率100%</t>
  </si>
  <si>
    <t>社区服刑人员在矫期间重新犯罪率</t>
  </si>
  <si>
    <t>年度列管4570人，再犯罪13人，再犯罪率计算方式为：13/4570=0.28%。</t>
  </si>
  <si>
    <t>律师队伍管理水平</t>
  </si>
  <si>
    <t>有所提高</t>
  </si>
  <si>
    <t>年度律师业务收费、律师纳税金额、律师增长率、律所增加均达标，工作报告中反映全市律师队伍管理水平实质得到提高</t>
  </si>
  <si>
    <t>服务对象满意度指标</t>
  </si>
  <si>
    <t>群众满意度</t>
  </si>
  <si>
    <t>≥95</t>
  </si>
  <si>
    <t>市民对公共法律服务的满意度</t>
  </si>
  <si>
    <t>效益指标核定分值</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</si>
</sst>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3">
    <font>
      <sz val="11"/>
      <color theme="1"/>
      <name val="宋体"/>
      <charset val="134"/>
      <scheme val="minor"/>
    </font>
    <font>
      <b/>
      <sz val="16"/>
      <color theme="1"/>
      <name val="宋体"/>
      <charset val="134"/>
    </font>
    <font>
      <sz val="10"/>
      <color theme="1"/>
      <name val="宋体"/>
      <charset val="134"/>
      <scheme val="minor"/>
    </font>
    <font>
      <sz val="10"/>
      <color rgb="FF000000"/>
      <name val="宋体"/>
      <charset val="134"/>
      <scheme val="minor"/>
    </font>
    <font>
      <sz val="9.5"/>
      <color theme="1"/>
      <name val="宋体"/>
      <charset val="134"/>
    </font>
    <font>
      <sz val="11"/>
      <color rgb="FF000000"/>
      <name val="Calibri"/>
      <charset val="0"/>
    </font>
    <font>
      <sz val="9"/>
      <color theme="1"/>
      <name val="宋体"/>
      <charset val="134"/>
    </font>
    <font>
      <sz val="9"/>
      <color theme="1"/>
      <name val="宋体"/>
      <charset val="134"/>
      <scheme val="minor"/>
    </font>
    <font>
      <sz val="11"/>
      <color theme="1"/>
      <name val="宋体"/>
      <charset val="134"/>
    </font>
    <font>
      <sz val="9.5"/>
      <color theme="1"/>
      <name val="Times New Roman"/>
      <charset val="0"/>
    </font>
    <font>
      <sz val="11"/>
      <color theme="1"/>
      <name val="宋体"/>
      <charset val="0"/>
    </font>
    <font>
      <sz val="10"/>
      <color theme="1"/>
      <name val="宋体"/>
      <charset val="134"/>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sz val="9.5"/>
      <color theme="1"/>
      <name val="宋体"/>
      <charset val="0"/>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14" fillId="21"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7" fillId="0" borderId="1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4"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4" borderId="0" applyNumberFormat="false" applyBorder="false" applyAlignment="false" applyProtection="false">
      <alignment vertical="center"/>
    </xf>
    <xf numFmtId="0" fontId="22" fillId="20" borderId="10"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30" fillId="32" borderId="10" applyNumberFormat="false" applyAlignment="false" applyProtection="false">
      <alignment vertical="center"/>
    </xf>
    <xf numFmtId="0" fontId="24" fillId="20" borderId="11" applyNumberFormat="false" applyAlignment="false" applyProtection="false">
      <alignment vertical="center"/>
    </xf>
    <xf numFmtId="0" fontId="27" fillId="27" borderId="12" applyNumberFormat="false" applyAlignment="false" applyProtection="false">
      <alignment vertical="center"/>
    </xf>
    <xf numFmtId="0" fontId="31" fillId="0" borderId="14" applyNumberFormat="false" applyFill="false" applyAlignment="false" applyProtection="false">
      <alignment vertical="center"/>
    </xf>
    <xf numFmtId="0" fontId="13" fillId="33" borderId="0" applyNumberFormat="false" applyBorder="false" applyAlignment="false" applyProtection="false">
      <alignment vertical="center"/>
    </xf>
    <xf numFmtId="0" fontId="13" fillId="34" borderId="0" applyNumberFormat="false" applyBorder="false" applyAlignment="false" applyProtection="false">
      <alignment vertical="center"/>
    </xf>
    <xf numFmtId="0" fontId="0" fillId="14" borderId="7"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2"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4" borderId="0" applyNumberFormat="false" applyBorder="false" applyAlignment="false" applyProtection="false">
      <alignment vertical="center"/>
    </xf>
  </cellStyleXfs>
  <cellXfs count="65">
    <xf numFmtId="0" fontId="0" fillId="0" borderId="0" xfId="0">
      <alignment vertical="center"/>
    </xf>
    <xf numFmtId="0" fontId="0" fillId="0" borderId="0" xfId="0" applyAlignment="true">
      <alignment horizontal="center" vertical="center"/>
    </xf>
    <xf numFmtId="0" fontId="1" fillId="0" borderId="0" xfId="0" applyFont="true" applyBorder="true" applyAlignment="true">
      <alignment horizontal="center" vertical="center"/>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4" fillId="0" borderId="1" xfId="0" applyFont="true" applyBorder="true" applyAlignment="true">
      <alignment horizontal="justify" vertical="center" wrapText="true"/>
    </xf>
    <xf numFmtId="0" fontId="5" fillId="0" borderId="1" xfId="0" applyFont="true" applyBorder="true" applyAlignment="true">
      <alignment horizontal="justify" vertical="center" wrapText="true"/>
    </xf>
    <xf numFmtId="0" fontId="2" fillId="0" borderId="1" xfId="0" applyFont="true" applyBorder="true" applyAlignment="true">
      <alignment horizontal="justify" vertical="center" wrapText="true"/>
    </xf>
    <xf numFmtId="0" fontId="2" fillId="2" borderId="1" xfId="0" applyFont="true" applyFill="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1" xfId="0" applyFont="true" applyBorder="true" applyAlignment="true">
      <alignment vertical="center" wrapText="true"/>
    </xf>
    <xf numFmtId="0" fontId="3" fillId="0" borderId="1" xfId="0" applyFont="true" applyBorder="true" applyAlignment="true">
      <alignment horizontal="justify" vertical="center" wrapText="true"/>
    </xf>
    <xf numFmtId="0" fontId="4" fillId="0" borderId="3" xfId="0" applyFont="true" applyBorder="true" applyAlignment="true">
      <alignment horizontal="left" vertical="center" wrapText="true"/>
    </xf>
    <xf numFmtId="0" fontId="2" fillId="0" borderId="5" xfId="0" applyFont="true" applyBorder="true" applyAlignment="true">
      <alignment horizontal="center" vertical="center" wrapText="true"/>
    </xf>
    <xf numFmtId="0" fontId="4" fillId="0" borderId="1" xfId="0" applyFont="true" applyBorder="true" applyAlignment="true">
      <alignment vertical="center" wrapText="true"/>
    </xf>
    <xf numFmtId="0" fontId="0" fillId="0" borderId="1" xfId="0" applyFill="true" applyBorder="true">
      <alignment vertical="center"/>
    </xf>
    <xf numFmtId="0" fontId="2" fillId="0" borderId="1" xfId="0" applyFont="true" applyFill="true" applyBorder="true" applyAlignment="true">
      <alignment vertical="center" wrapText="true"/>
    </xf>
    <xf numFmtId="0" fontId="6" fillId="0" borderId="1" xfId="0" applyFont="true" applyBorder="true" applyAlignment="true">
      <alignment horizontal="justify" vertical="center" wrapText="true"/>
    </xf>
    <xf numFmtId="0" fontId="7" fillId="0" borderId="1" xfId="0" applyFont="true" applyBorder="true" applyAlignment="true">
      <alignment vertical="center" wrapText="true"/>
    </xf>
    <xf numFmtId="0" fontId="2" fillId="2" borderId="0" xfId="0" applyFont="true" applyFill="true" applyAlignment="true">
      <alignment horizontal="center" vertical="center"/>
    </xf>
    <xf numFmtId="0" fontId="2" fillId="0" borderId="0" xfId="0" applyFont="true" applyFill="true" applyAlignment="true">
      <alignment horizontal="center" vertical="center"/>
    </xf>
    <xf numFmtId="0" fontId="2" fillId="2"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0" fillId="2" borderId="1" xfId="0" applyFill="true" applyBorder="true" applyAlignment="true">
      <alignment horizontal="center" vertical="center"/>
    </xf>
    <xf numFmtId="10" fontId="0" fillId="2" borderId="1" xfId="0" applyNumberFormat="true" applyFill="true" applyBorder="true">
      <alignment vertical="center"/>
    </xf>
    <xf numFmtId="10" fontId="2" fillId="0" borderId="1" xfId="0" applyNumberFormat="true" applyFont="true" applyBorder="true" applyAlignment="true">
      <alignment horizontal="center" vertical="center" wrapText="true"/>
    </xf>
    <xf numFmtId="9" fontId="0" fillId="2" borderId="1" xfId="0" applyNumberFormat="true" applyFill="true" applyBorder="true" applyAlignment="true">
      <alignment horizontal="center" vertical="center"/>
    </xf>
    <xf numFmtId="10" fontId="2" fillId="2" borderId="1" xfId="0" applyNumberFormat="true" applyFont="true" applyFill="true" applyBorder="true" applyAlignment="true">
      <alignment horizontal="center" vertical="center" wrapText="true"/>
    </xf>
    <xf numFmtId="9" fontId="2" fillId="0" borderId="1" xfId="0" applyNumberFormat="true" applyFont="true" applyBorder="true" applyAlignment="true">
      <alignment horizontal="center" vertical="center" wrapText="true"/>
    </xf>
    <xf numFmtId="0" fontId="8" fillId="0" borderId="3" xfId="0" applyFont="true" applyBorder="true" applyAlignment="true">
      <alignment horizontal="center" vertical="center" wrapText="true"/>
    </xf>
    <xf numFmtId="9" fontId="3" fillId="2" borderId="1" xfId="0" applyNumberFormat="true" applyFont="true" applyFill="true" applyBorder="true" applyAlignment="true">
      <alignment horizontal="right" vertical="center" wrapText="true"/>
    </xf>
    <xf numFmtId="0" fontId="9" fillId="0" borderId="1" xfId="0" applyFont="true" applyBorder="true" applyAlignment="true">
      <alignment horizontal="center" vertical="center" wrapText="true"/>
    </xf>
    <xf numFmtId="0" fontId="2" fillId="2" borderId="5" xfId="0" applyFont="true" applyFill="true" applyBorder="true" applyAlignment="true">
      <alignment horizontal="center" vertical="center" wrapText="true"/>
    </xf>
    <xf numFmtId="9" fontId="0" fillId="0" borderId="1" xfId="0" applyNumberFormat="true" applyBorder="true">
      <alignment vertical="center"/>
    </xf>
    <xf numFmtId="0" fontId="0" fillId="0" borderId="1" xfId="0" applyBorder="true" applyAlignment="true">
      <alignment horizontal="center" vertical="center"/>
    </xf>
    <xf numFmtId="0" fontId="9" fillId="0" borderId="1" xfId="0" applyFont="true" applyBorder="true" applyAlignment="true">
      <alignment vertical="center" wrapText="true"/>
    </xf>
    <xf numFmtId="0" fontId="2" fillId="3" borderId="1" xfId="0" applyFont="true" applyFill="true" applyBorder="true" applyAlignment="true">
      <alignment horizontal="right" vertical="center"/>
    </xf>
    <xf numFmtId="0" fontId="3" fillId="3" borderId="1" xfId="0" applyFont="true" applyFill="true" applyBorder="true" applyAlignment="true">
      <alignment horizontal="center" vertical="center" wrapText="true"/>
    </xf>
    <xf numFmtId="0" fontId="2" fillId="3" borderId="6" xfId="0" applyFont="true" applyFill="true" applyBorder="true" applyAlignment="true">
      <alignment horizontal="right" vertical="center" wrapText="true"/>
    </xf>
    <xf numFmtId="176" fontId="3" fillId="3" borderId="4" xfId="0" applyNumberFormat="true" applyFont="true" applyFill="true" applyBorder="true" applyAlignment="true">
      <alignment horizontal="center" vertical="center" wrapText="true"/>
    </xf>
    <xf numFmtId="9" fontId="6" fillId="0" borderId="1" xfId="0" applyNumberFormat="true" applyFont="true" applyBorder="true" applyAlignment="true">
      <alignment horizontal="center" vertical="center" wrapText="true"/>
    </xf>
    <xf numFmtId="10" fontId="0" fillId="2" borderId="4" xfId="0" applyNumberFormat="true" applyFill="true" applyBorder="true" applyAlignment="true">
      <alignment horizontal="center" vertical="center"/>
    </xf>
    <xf numFmtId="0" fontId="0" fillId="2" borderId="1" xfId="0" applyFill="true" applyBorder="true">
      <alignment vertical="center"/>
    </xf>
    <xf numFmtId="0" fontId="0" fillId="2" borderId="1" xfId="0" applyFill="true" applyBorder="true" applyAlignment="true">
      <alignment horizontal="right" vertical="center"/>
    </xf>
    <xf numFmtId="10" fontId="6" fillId="0" borderId="1" xfId="0" applyNumberFormat="true" applyFont="true" applyBorder="true" applyAlignment="true">
      <alignment horizontal="center" vertical="center" wrapText="true"/>
    </xf>
    <xf numFmtId="10" fontId="0" fillId="2" borderId="1" xfId="0" applyNumberFormat="true" applyFill="true" applyBorder="true" applyAlignment="true">
      <alignment horizontal="center" vertical="center"/>
    </xf>
    <xf numFmtId="0" fontId="10" fillId="0" borderId="1" xfId="0" applyFont="true" applyBorder="true" applyAlignment="true">
      <alignment horizontal="center" vertical="center" wrapText="true"/>
    </xf>
    <xf numFmtId="10" fontId="11" fillId="2" borderId="1" xfId="0" applyNumberFormat="true" applyFont="true" applyFill="true" applyBorder="true" applyAlignment="true">
      <alignment horizontal="center" vertical="center" wrapText="true"/>
    </xf>
    <xf numFmtId="10" fontId="0" fillId="2" borderId="1" xfId="0" applyNumberFormat="true" applyFill="true" applyBorder="true" applyAlignment="true">
      <alignment horizontal="right" vertical="center"/>
    </xf>
    <xf numFmtId="0" fontId="0" fillId="2" borderId="1" xfId="0" applyNumberFormat="true" applyFont="true" applyFill="true" applyBorder="true" applyAlignment="true" applyProtection="true">
      <alignment horizontal="center" vertical="center"/>
    </xf>
    <xf numFmtId="0" fontId="0" fillId="3" borderId="1" xfId="0" applyFill="true" applyBorder="true" applyAlignment="true">
      <alignment horizontal="center" vertical="center"/>
    </xf>
    <xf numFmtId="176" fontId="0" fillId="3" borderId="1" xfId="0" applyNumberFormat="true" applyFill="true" applyBorder="true" applyAlignment="true">
      <alignment horizontal="center" vertical="center"/>
    </xf>
    <xf numFmtId="0" fontId="7" fillId="2" borderId="1" xfId="0" applyFont="true" applyFill="true" applyBorder="true" applyAlignment="true">
      <alignment vertical="center" wrapText="true"/>
    </xf>
    <xf numFmtId="0" fontId="0" fillId="2" borderId="1" xfId="0" applyFill="true" applyBorder="true" applyAlignment="true">
      <alignment vertical="center" wrapText="true"/>
    </xf>
    <xf numFmtId="0" fontId="11" fillId="2" borderId="1" xfId="0" applyFont="true" applyFill="true" applyBorder="true" applyAlignment="true">
      <alignment horizontal="justify" vertical="center" wrapText="true"/>
    </xf>
    <xf numFmtId="0" fontId="12" fillId="0" borderId="1" xfId="0" applyFont="true" applyFill="true" applyBorder="true" applyAlignment="true">
      <alignment horizontal="center" vertical="center" wrapText="true"/>
    </xf>
    <xf numFmtId="0" fontId="0" fillId="0" borderId="1" xfId="0" applyBorder="true">
      <alignment vertical="center"/>
    </xf>
    <xf numFmtId="0" fontId="0" fillId="3" borderId="1" xfId="0" applyFill="true" applyBorder="true">
      <alignment vertical="center"/>
    </xf>
    <xf numFmtId="0" fontId="11" fillId="2"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54"/>
  <sheetViews>
    <sheetView tabSelected="1" view="pageBreakPreview" zoomScaleNormal="100" zoomScaleSheetLayoutView="100" topLeftCell="A50" workbookViewId="0">
      <selection activeCell="I50" sqref="I50"/>
    </sheetView>
  </sheetViews>
  <sheetFormatPr defaultColWidth="9" defaultRowHeight="13.5"/>
  <cols>
    <col min="1" max="1" width="11.375" customWidth="true"/>
    <col min="2" max="2" width="18.875" customWidth="true"/>
    <col min="3" max="3" width="20.125" customWidth="true"/>
    <col min="4" max="4" width="18.875" customWidth="true"/>
    <col min="5" max="5" width="20.625" customWidth="true"/>
    <col min="6" max="6" width="18.375" style="1" customWidth="true"/>
    <col min="7" max="9" width="18.375" customWidth="true"/>
    <col min="10" max="10" width="16" customWidth="true"/>
  </cols>
  <sheetData>
    <row r="1" ht="19" customHeight="true" spans="1:1">
      <c r="A1" t="s">
        <v>0</v>
      </c>
    </row>
    <row r="2" ht="35.1" customHeight="true" spans="1:5">
      <c r="A2" s="2" t="s">
        <v>1</v>
      </c>
      <c r="B2" s="2"/>
      <c r="C2" s="2"/>
      <c r="D2" s="2"/>
      <c r="E2" s="2"/>
    </row>
    <row r="3" ht="24.95" customHeight="true" spans="1:5">
      <c r="A3" s="3" t="s">
        <v>2</v>
      </c>
      <c r="B3" s="4" t="s">
        <v>3</v>
      </c>
      <c r="C3" s="4"/>
      <c r="D3" s="4"/>
      <c r="E3" s="4"/>
    </row>
    <row r="4" ht="24.95" customHeight="true" spans="1:5">
      <c r="A4" s="3" t="s">
        <v>4</v>
      </c>
      <c r="B4" s="3" t="s">
        <v>5</v>
      </c>
      <c r="C4" s="4">
        <v>112</v>
      </c>
      <c r="D4" s="3" t="s">
        <v>6</v>
      </c>
      <c r="E4" s="4">
        <v>1</v>
      </c>
    </row>
    <row r="5" ht="24.95" customHeight="true" spans="1:5">
      <c r="A5" s="3" t="s">
        <v>7</v>
      </c>
      <c r="B5" s="3" t="s">
        <v>8</v>
      </c>
      <c r="C5" s="3" t="s">
        <v>9</v>
      </c>
      <c r="D5" s="3" t="s">
        <v>10</v>
      </c>
      <c r="E5" s="3" t="s">
        <v>9</v>
      </c>
    </row>
    <row r="6" ht="24.95" customHeight="true" spans="1:5">
      <c r="A6" s="3"/>
      <c r="B6" s="3" t="s">
        <v>11</v>
      </c>
      <c r="C6" s="5">
        <v>3372.65</v>
      </c>
      <c r="D6" s="6" t="s">
        <v>12</v>
      </c>
      <c r="E6" s="5">
        <v>4374.44</v>
      </c>
    </row>
    <row r="7" ht="24.95" customHeight="true" spans="1:5">
      <c r="A7" s="3"/>
      <c r="B7" s="3" t="s">
        <v>13</v>
      </c>
      <c r="C7" s="5">
        <v>1626.79</v>
      </c>
      <c r="D7" s="6" t="s">
        <v>14</v>
      </c>
      <c r="E7" s="7"/>
    </row>
    <row r="8" ht="24.95" customHeight="true" spans="1:5">
      <c r="A8" s="3"/>
      <c r="B8" s="3" t="s">
        <v>15</v>
      </c>
      <c r="C8" s="6" t="s">
        <v>9</v>
      </c>
      <c r="D8" s="6" t="s">
        <v>16</v>
      </c>
      <c r="E8" s="6" t="s">
        <v>9</v>
      </c>
    </row>
    <row r="9" ht="24.95" customHeight="true" spans="1:5">
      <c r="A9" s="3"/>
      <c r="B9" s="4" t="s">
        <v>17</v>
      </c>
      <c r="C9" s="7">
        <v>338</v>
      </c>
      <c r="D9" s="7" t="s">
        <v>18</v>
      </c>
      <c r="E9" s="7">
        <v>4661.44</v>
      </c>
    </row>
    <row r="10" ht="24.95" customHeight="true" spans="1:5">
      <c r="A10" s="3"/>
      <c r="B10" s="4" t="s">
        <v>19</v>
      </c>
      <c r="C10" s="7">
        <v>0</v>
      </c>
      <c r="D10" s="7" t="s">
        <v>20</v>
      </c>
      <c r="E10" s="7">
        <v>338</v>
      </c>
    </row>
    <row r="11" ht="30" customHeight="true" spans="1:5">
      <c r="A11" s="3" t="s">
        <v>21</v>
      </c>
      <c r="B11" s="8" t="s">
        <v>22</v>
      </c>
      <c r="C11" s="8"/>
      <c r="D11" s="8"/>
      <c r="E11" s="8"/>
    </row>
    <row r="12" ht="30" customHeight="true" spans="1:5">
      <c r="A12" s="3"/>
      <c r="B12" s="8"/>
      <c r="C12" s="8"/>
      <c r="D12" s="8"/>
      <c r="E12" s="8"/>
    </row>
    <row r="13" ht="40" customHeight="true" spans="1:5">
      <c r="A13" s="3"/>
      <c r="B13" s="8"/>
      <c r="C13" s="8"/>
      <c r="D13" s="8"/>
      <c r="E13" s="8"/>
    </row>
    <row r="14" ht="30" customHeight="true" spans="1:5">
      <c r="A14" s="9" t="s">
        <v>23</v>
      </c>
      <c r="B14" s="3" t="s">
        <v>24</v>
      </c>
      <c r="C14" s="3" t="s">
        <v>25</v>
      </c>
      <c r="D14" s="3" t="s">
        <v>26</v>
      </c>
      <c r="E14" s="3" t="s">
        <v>27</v>
      </c>
    </row>
    <row r="15" ht="262" customHeight="true" spans="1:5">
      <c r="A15" s="10"/>
      <c r="B15" s="11" t="s">
        <v>28</v>
      </c>
      <c r="C15" s="11" t="s">
        <v>29</v>
      </c>
      <c r="D15" s="12">
        <v>497.7</v>
      </c>
      <c r="E15" s="11" t="s">
        <v>30</v>
      </c>
    </row>
    <row r="16" ht="139" customHeight="true" spans="1:5">
      <c r="A16" s="10"/>
      <c r="B16" s="13" t="s">
        <v>31</v>
      </c>
      <c r="C16" s="13" t="s">
        <v>32</v>
      </c>
      <c r="D16" s="3">
        <v>44.64</v>
      </c>
      <c r="E16" s="13" t="s">
        <v>33</v>
      </c>
    </row>
    <row r="17" ht="204" customHeight="true" spans="1:5">
      <c r="A17" s="10"/>
      <c r="B17" s="13" t="s">
        <v>34</v>
      </c>
      <c r="C17" s="8" t="s">
        <v>35</v>
      </c>
      <c r="D17" s="3">
        <v>100</v>
      </c>
      <c r="E17" s="13" t="s">
        <v>36</v>
      </c>
    </row>
    <row r="18" ht="177" customHeight="true" spans="1:5">
      <c r="A18" s="10"/>
      <c r="B18" s="13" t="s">
        <v>37</v>
      </c>
      <c r="C18" s="13" t="s">
        <v>38</v>
      </c>
      <c r="D18" s="14">
        <v>32</v>
      </c>
      <c r="E18" s="13" t="s">
        <v>39</v>
      </c>
    </row>
    <row r="19" ht="191" customHeight="true" spans="1:10">
      <c r="A19" s="10"/>
      <c r="B19" s="13" t="s">
        <v>40</v>
      </c>
      <c r="C19" s="13" t="s">
        <v>41</v>
      </c>
      <c r="D19" s="3">
        <v>107.2</v>
      </c>
      <c r="E19" s="13" t="s">
        <v>42</v>
      </c>
      <c r="F19" s="25"/>
      <c r="G19" s="26"/>
      <c r="H19" s="26"/>
      <c r="I19" s="26"/>
      <c r="J19" s="25"/>
    </row>
    <row r="20" ht="114" customHeight="true" spans="1:10">
      <c r="A20" s="10"/>
      <c r="B20" s="13" t="s">
        <v>43</v>
      </c>
      <c r="C20" s="13" t="s">
        <v>44</v>
      </c>
      <c r="D20" s="3">
        <v>14.4</v>
      </c>
      <c r="E20" s="13" t="s">
        <v>45</v>
      </c>
      <c r="F20" s="25"/>
      <c r="G20" s="26"/>
      <c r="H20" s="26"/>
      <c r="I20" s="26"/>
      <c r="J20" s="25"/>
    </row>
    <row r="21" ht="204" customHeight="true" spans="1:10">
      <c r="A21" s="10"/>
      <c r="B21" s="13" t="s">
        <v>46</v>
      </c>
      <c r="C21" s="13" t="s">
        <v>47</v>
      </c>
      <c r="D21" s="3">
        <v>61.6</v>
      </c>
      <c r="E21" s="13" t="s">
        <v>48</v>
      </c>
      <c r="F21" s="25"/>
      <c r="G21" s="26"/>
      <c r="H21" s="26"/>
      <c r="I21" s="26"/>
      <c r="J21" s="25"/>
    </row>
    <row r="22" ht="102" customHeight="true" spans="1:10">
      <c r="A22" s="10"/>
      <c r="B22" s="13" t="s">
        <v>49</v>
      </c>
      <c r="C22" s="13" t="s">
        <v>50</v>
      </c>
      <c r="D22" s="6">
        <v>47.5</v>
      </c>
      <c r="E22" s="13" t="s">
        <v>51</v>
      </c>
      <c r="F22" s="25"/>
      <c r="G22" s="26"/>
      <c r="H22" s="26"/>
      <c r="I22" s="26"/>
      <c r="J22" s="25"/>
    </row>
    <row r="23" ht="123" customHeight="true" spans="1:10">
      <c r="A23" s="15"/>
      <c r="B23" s="13" t="s">
        <v>52</v>
      </c>
      <c r="C23" s="13" t="s">
        <v>53</v>
      </c>
      <c r="D23" s="6">
        <v>268</v>
      </c>
      <c r="E23" s="8" t="s">
        <v>54</v>
      </c>
      <c r="F23" s="25"/>
      <c r="G23" s="26"/>
      <c r="H23" s="26"/>
      <c r="I23" s="26"/>
      <c r="J23" s="25"/>
    </row>
    <row r="24" ht="25.5" customHeight="true" spans="1:10">
      <c r="A24" s="3" t="s">
        <v>55</v>
      </c>
      <c r="B24" s="3" t="s">
        <v>56</v>
      </c>
      <c r="C24" s="3" t="s">
        <v>57</v>
      </c>
      <c r="D24" s="3" t="s">
        <v>58</v>
      </c>
      <c r="E24" s="3" t="s">
        <v>59</v>
      </c>
      <c r="F24" s="27" t="s">
        <v>60</v>
      </c>
      <c r="G24" s="28" t="s">
        <v>61</v>
      </c>
      <c r="H24" s="28" t="s">
        <v>62</v>
      </c>
      <c r="I24" s="28" t="s">
        <v>63</v>
      </c>
      <c r="J24" s="27" t="s">
        <v>64</v>
      </c>
    </row>
    <row r="25" ht="35.25" customHeight="true" spans="1:10">
      <c r="A25" s="3"/>
      <c r="B25" s="3" t="s">
        <v>65</v>
      </c>
      <c r="C25" s="3" t="s">
        <v>66</v>
      </c>
      <c r="D25" s="13" t="s">
        <v>67</v>
      </c>
      <c r="E25" s="3" t="s">
        <v>68</v>
      </c>
      <c r="F25" s="29">
        <v>170</v>
      </c>
      <c r="G25" s="30">
        <v>1.0429</v>
      </c>
      <c r="H25" s="29">
        <v>5</v>
      </c>
      <c r="I25" s="29"/>
      <c r="J25" s="58"/>
    </row>
    <row r="26" ht="21" customHeight="true" spans="1:10">
      <c r="A26" s="3"/>
      <c r="B26" s="3"/>
      <c r="C26" s="3"/>
      <c r="D26" s="13" t="s">
        <v>69</v>
      </c>
      <c r="E26" s="3">
        <v>100000</v>
      </c>
      <c r="F26" s="29">
        <v>131261</v>
      </c>
      <c r="G26" s="30">
        <f>F26/E26</f>
        <v>1.31261</v>
      </c>
      <c r="H26" s="29">
        <v>5</v>
      </c>
      <c r="I26" s="29"/>
      <c r="J26" s="59"/>
    </row>
    <row r="27" ht="21.75" customHeight="true" spans="1:10">
      <c r="A27" s="3"/>
      <c r="B27" s="3"/>
      <c r="C27" s="3"/>
      <c r="D27" s="13" t="s">
        <v>70</v>
      </c>
      <c r="E27" s="3">
        <v>10000</v>
      </c>
      <c r="F27" s="29">
        <v>16500</v>
      </c>
      <c r="G27" s="30">
        <f>F27/E27</f>
        <v>1.65</v>
      </c>
      <c r="H27" s="29">
        <v>5</v>
      </c>
      <c r="I27" s="29"/>
      <c r="J27" s="59"/>
    </row>
    <row r="28" ht="33.75" customHeight="true" spans="1:10">
      <c r="A28" s="3"/>
      <c r="B28" s="3"/>
      <c r="C28" s="3"/>
      <c r="D28" s="13" t="s">
        <v>71</v>
      </c>
      <c r="E28" s="14">
        <v>60</v>
      </c>
      <c r="F28" s="29"/>
      <c r="G28" s="30">
        <f>F28/E28</f>
        <v>0</v>
      </c>
      <c r="H28" s="29">
        <v>5</v>
      </c>
      <c r="I28" s="29"/>
      <c r="J28" s="59"/>
    </row>
    <row r="29" ht="37" customHeight="true" spans="1:10">
      <c r="A29" s="3"/>
      <c r="B29" s="3"/>
      <c r="C29" s="3"/>
      <c r="D29" s="13" t="s">
        <v>72</v>
      </c>
      <c r="E29" s="3" t="s">
        <v>73</v>
      </c>
      <c r="F29" s="29">
        <v>281</v>
      </c>
      <c r="G29" s="30">
        <v>1.124</v>
      </c>
      <c r="H29" s="29">
        <v>5</v>
      </c>
      <c r="I29" s="29"/>
      <c r="J29" s="58"/>
    </row>
    <row r="30" ht="30" customHeight="true" spans="1:10">
      <c r="A30" s="3"/>
      <c r="B30" s="3"/>
      <c r="C30" s="3"/>
      <c r="D30" s="16" t="s">
        <v>74</v>
      </c>
      <c r="E30" s="3" t="s">
        <v>75</v>
      </c>
      <c r="F30" s="29">
        <v>127753</v>
      </c>
      <c r="G30" s="30">
        <v>1.2775</v>
      </c>
      <c r="H30" s="29">
        <v>5</v>
      </c>
      <c r="I30" s="29"/>
      <c r="J30" s="59"/>
    </row>
    <row r="31" ht="39" customHeight="true" spans="1:10">
      <c r="A31" s="3"/>
      <c r="B31" s="3"/>
      <c r="C31" s="3"/>
      <c r="D31" s="16" t="s">
        <v>76</v>
      </c>
      <c r="E31" s="3" t="s">
        <v>77</v>
      </c>
      <c r="F31" s="29" t="s">
        <v>78</v>
      </c>
      <c r="G31" s="30">
        <v>1.05</v>
      </c>
      <c r="H31" s="29">
        <v>5</v>
      </c>
      <c r="I31" s="29"/>
      <c r="J31" s="59"/>
    </row>
    <row r="32" ht="30" customHeight="true" spans="1:10">
      <c r="A32" s="3"/>
      <c r="B32" s="3"/>
      <c r="C32" s="3"/>
      <c r="D32" s="16" t="s">
        <v>79</v>
      </c>
      <c r="E32" s="3" t="s">
        <v>80</v>
      </c>
      <c r="F32" s="29" t="s">
        <v>81</v>
      </c>
      <c r="G32" s="30">
        <v>1.0934</v>
      </c>
      <c r="H32" s="29">
        <v>5</v>
      </c>
      <c r="I32" s="29"/>
      <c r="J32" s="59"/>
    </row>
    <row r="33" ht="30" customHeight="true" spans="1:10">
      <c r="A33" s="3"/>
      <c r="B33" s="3"/>
      <c r="C33" s="9" t="s">
        <v>82</v>
      </c>
      <c r="D33" s="13" t="s">
        <v>83</v>
      </c>
      <c r="E33" s="31">
        <v>1</v>
      </c>
      <c r="F33" s="32">
        <v>1</v>
      </c>
      <c r="G33" s="30">
        <v>1</v>
      </c>
      <c r="H33" s="29">
        <v>5</v>
      </c>
      <c r="I33" s="29"/>
      <c r="J33" s="48"/>
    </row>
    <row r="34" ht="94" customHeight="true" spans="1:10">
      <c r="A34" s="3"/>
      <c r="B34" s="3"/>
      <c r="C34" s="10"/>
      <c r="D34" s="13" t="s">
        <v>84</v>
      </c>
      <c r="E34" s="31">
        <v>1</v>
      </c>
      <c r="F34" s="32">
        <v>1</v>
      </c>
      <c r="G34" s="30">
        <v>1</v>
      </c>
      <c r="H34" s="29">
        <v>5</v>
      </c>
      <c r="I34" s="29"/>
      <c r="J34" s="60" t="s">
        <v>85</v>
      </c>
    </row>
    <row r="35" ht="30" customHeight="true" spans="1:10">
      <c r="A35" s="3"/>
      <c r="B35" s="3"/>
      <c r="C35" s="10"/>
      <c r="D35" s="13" t="s">
        <v>86</v>
      </c>
      <c r="E35" s="33">
        <v>1</v>
      </c>
      <c r="F35" s="32">
        <v>1</v>
      </c>
      <c r="G35" s="30">
        <v>1</v>
      </c>
      <c r="H35" s="29">
        <v>5</v>
      </c>
      <c r="I35" s="29"/>
      <c r="J35" s="48"/>
    </row>
    <row r="36" ht="56" customHeight="true" spans="1:10">
      <c r="A36" s="3"/>
      <c r="B36" s="3"/>
      <c r="C36" s="10"/>
      <c r="D36" s="13" t="s">
        <v>87</v>
      </c>
      <c r="E36" s="34">
        <v>1</v>
      </c>
      <c r="F36" s="29"/>
      <c r="G36" s="30">
        <v>0</v>
      </c>
      <c r="H36" s="29">
        <v>5</v>
      </c>
      <c r="I36" s="29"/>
      <c r="J36" s="58" t="s">
        <v>88</v>
      </c>
    </row>
    <row r="37" ht="96" customHeight="true" spans="1:10">
      <c r="A37" s="3"/>
      <c r="B37" s="3"/>
      <c r="C37" s="10"/>
      <c r="D37" s="13" t="s">
        <v>89</v>
      </c>
      <c r="E37" s="34">
        <v>1</v>
      </c>
      <c r="F37" s="32">
        <v>1</v>
      </c>
      <c r="G37" s="30">
        <v>1</v>
      </c>
      <c r="H37" s="29">
        <v>5</v>
      </c>
      <c r="I37" s="29"/>
      <c r="J37" s="60" t="s">
        <v>85</v>
      </c>
    </row>
    <row r="38" ht="120" customHeight="true" spans="1:10">
      <c r="A38" s="3"/>
      <c r="B38" s="3"/>
      <c r="C38" s="10"/>
      <c r="D38" s="13" t="s">
        <v>90</v>
      </c>
      <c r="E38" s="34">
        <v>1</v>
      </c>
      <c r="F38" s="32">
        <v>1</v>
      </c>
      <c r="G38" s="30">
        <v>0</v>
      </c>
      <c r="H38" s="29">
        <v>5</v>
      </c>
      <c r="I38" s="29"/>
      <c r="J38" s="61" t="s">
        <v>91</v>
      </c>
    </row>
    <row r="39" ht="39" customHeight="true" spans="1:10">
      <c r="A39" s="3"/>
      <c r="B39" s="3"/>
      <c r="C39" s="10"/>
      <c r="D39" s="13" t="s">
        <v>92</v>
      </c>
      <c r="E39" s="34">
        <v>1</v>
      </c>
      <c r="F39" s="32">
        <v>1</v>
      </c>
      <c r="G39" s="30">
        <v>1</v>
      </c>
      <c r="H39" s="29">
        <v>5</v>
      </c>
      <c r="I39" s="29"/>
      <c r="J39" s="61" t="s">
        <v>93</v>
      </c>
    </row>
    <row r="40" ht="30" customHeight="true" spans="1:10">
      <c r="A40" s="3"/>
      <c r="B40" s="3"/>
      <c r="C40" s="10"/>
      <c r="D40" s="13" t="s">
        <v>94</v>
      </c>
      <c r="E40" s="34">
        <v>1</v>
      </c>
      <c r="F40" s="32">
        <v>1</v>
      </c>
      <c r="G40" s="30">
        <v>1</v>
      </c>
      <c r="H40" s="29">
        <v>5</v>
      </c>
      <c r="I40" s="29"/>
      <c r="J40" s="61" t="s">
        <v>95</v>
      </c>
    </row>
    <row r="41" ht="88" customHeight="true" spans="1:10">
      <c r="A41" s="3"/>
      <c r="B41" s="3"/>
      <c r="C41" s="15"/>
      <c r="D41" s="13" t="s">
        <v>96</v>
      </c>
      <c r="E41" s="34">
        <v>1</v>
      </c>
      <c r="F41" s="32">
        <v>1</v>
      </c>
      <c r="G41" s="30">
        <v>1</v>
      </c>
      <c r="H41" s="29">
        <v>5</v>
      </c>
      <c r="I41" s="29"/>
      <c r="J41" s="61" t="s">
        <v>97</v>
      </c>
    </row>
    <row r="42" ht="44" customHeight="true" spans="1:10">
      <c r="A42" s="3"/>
      <c r="B42" s="3"/>
      <c r="C42" s="3" t="s">
        <v>98</v>
      </c>
      <c r="D42" s="17" t="s">
        <v>99</v>
      </c>
      <c r="E42" s="34">
        <v>1</v>
      </c>
      <c r="F42" s="32">
        <v>1</v>
      </c>
      <c r="G42" s="30">
        <v>1</v>
      </c>
      <c r="H42" s="29">
        <v>5</v>
      </c>
      <c r="I42" s="29"/>
      <c r="J42" s="61" t="s">
        <v>100</v>
      </c>
    </row>
    <row r="43" ht="87" customHeight="true" spans="1:10">
      <c r="A43" s="3"/>
      <c r="B43" s="3"/>
      <c r="C43" s="3" t="s">
        <v>101</v>
      </c>
      <c r="D43" s="18" t="s">
        <v>102</v>
      </c>
      <c r="E43" s="35" t="s">
        <v>103</v>
      </c>
      <c r="F43" s="5">
        <v>14.17</v>
      </c>
      <c r="G43" s="36">
        <v>1</v>
      </c>
      <c r="H43" s="5">
        <v>5</v>
      </c>
      <c r="I43" s="5"/>
      <c r="J43" s="61" t="s">
        <v>104</v>
      </c>
    </row>
    <row r="44" ht="87" customHeight="true" spans="1:10">
      <c r="A44" s="19"/>
      <c r="B44" s="3"/>
      <c r="C44" s="3"/>
      <c r="D44" s="20" t="s">
        <v>105</v>
      </c>
      <c r="E44" s="37" t="s">
        <v>106</v>
      </c>
      <c r="F44" s="38" t="s">
        <v>107</v>
      </c>
      <c r="G44" s="39">
        <v>1</v>
      </c>
      <c r="H44" s="40">
        <v>5</v>
      </c>
      <c r="I44" s="62"/>
      <c r="J44" s="60" t="s">
        <v>108</v>
      </c>
    </row>
    <row r="45" ht="30" customHeight="true" spans="1:10">
      <c r="A45" s="19"/>
      <c r="B45" s="21"/>
      <c r="C45" s="3"/>
      <c r="D45" s="20"/>
      <c r="E45" s="41"/>
      <c r="F45" s="28"/>
      <c r="G45" s="42" t="s">
        <v>109</v>
      </c>
      <c r="H45" s="43">
        <v>100</v>
      </c>
      <c r="I45" s="43"/>
      <c r="J45" s="56"/>
    </row>
    <row r="46" ht="30" customHeight="true" spans="1:10">
      <c r="A46" s="19"/>
      <c r="B46" s="21"/>
      <c r="C46" s="22"/>
      <c r="D46" s="22"/>
      <c r="E46" s="22"/>
      <c r="F46" s="6"/>
      <c r="G46" s="44" t="s">
        <v>110</v>
      </c>
      <c r="H46" s="45"/>
      <c r="I46" s="45"/>
      <c r="J46" s="63"/>
    </row>
    <row r="47" ht="53" customHeight="true" spans="1:10">
      <c r="A47" s="3"/>
      <c r="B47" s="10" t="s">
        <v>111</v>
      </c>
      <c r="C47" s="15" t="s">
        <v>112</v>
      </c>
      <c r="D47" s="23" t="s">
        <v>113</v>
      </c>
      <c r="E47" s="46" t="s">
        <v>114</v>
      </c>
      <c r="F47" s="47">
        <v>0.9117</v>
      </c>
      <c r="G47" s="48">
        <v>0</v>
      </c>
      <c r="H47" s="29">
        <v>16.67</v>
      </c>
      <c r="I47" s="29"/>
      <c r="J47" s="60" t="s">
        <v>115</v>
      </c>
    </row>
    <row r="48" ht="79" customHeight="true" spans="1:10">
      <c r="A48" s="3"/>
      <c r="B48" s="10"/>
      <c r="C48" s="3"/>
      <c r="D48" s="23" t="s">
        <v>116</v>
      </c>
      <c r="E48" s="46" t="s">
        <v>117</v>
      </c>
      <c r="F48" s="32">
        <v>1</v>
      </c>
      <c r="G48" s="48">
        <v>0</v>
      </c>
      <c r="H48" s="29">
        <v>16.67</v>
      </c>
      <c r="I48" s="29"/>
      <c r="J48" s="60" t="s">
        <v>118</v>
      </c>
    </row>
    <row r="49" ht="53" customHeight="true" spans="1:10">
      <c r="A49" s="3"/>
      <c r="B49" s="10"/>
      <c r="C49" s="3"/>
      <c r="D49" s="23" t="s">
        <v>119</v>
      </c>
      <c r="E49" s="46" t="s">
        <v>120</v>
      </c>
      <c r="F49" s="32">
        <v>1</v>
      </c>
      <c r="G49" s="49">
        <v>100</v>
      </c>
      <c r="H49" s="29">
        <v>16.66</v>
      </c>
      <c r="I49" s="29"/>
      <c r="J49" s="60" t="s">
        <v>121</v>
      </c>
    </row>
    <row r="50" ht="63" customHeight="true" spans="1:10">
      <c r="A50" s="3"/>
      <c r="B50" s="10"/>
      <c r="C50" s="3"/>
      <c r="D50" s="23" t="s">
        <v>122</v>
      </c>
      <c r="E50" s="50">
        <v>0.002</v>
      </c>
      <c r="F50" s="51">
        <v>0.0028</v>
      </c>
      <c r="G50" s="30">
        <v>1.4</v>
      </c>
      <c r="H50" s="29">
        <v>16.66</v>
      </c>
      <c r="I50" s="29"/>
      <c r="J50" s="64" t="s">
        <v>123</v>
      </c>
    </row>
    <row r="51" ht="77" customHeight="true" spans="1:10">
      <c r="A51" s="3"/>
      <c r="B51" s="10"/>
      <c r="C51" s="3"/>
      <c r="D51" s="24" t="s">
        <v>124</v>
      </c>
      <c r="E51" s="52" t="s">
        <v>125</v>
      </c>
      <c r="F51" s="29"/>
      <c r="G51" s="49"/>
      <c r="H51" s="29">
        <v>16.67</v>
      </c>
      <c r="I51" s="29"/>
      <c r="J51" s="60" t="s">
        <v>126</v>
      </c>
    </row>
    <row r="52" ht="30" customHeight="true" spans="1:10">
      <c r="A52" s="3"/>
      <c r="B52" s="15"/>
      <c r="C52" s="3" t="s">
        <v>127</v>
      </c>
      <c r="D52" s="17" t="s">
        <v>128</v>
      </c>
      <c r="E52" s="3" t="s">
        <v>129</v>
      </c>
      <c r="F52" s="53">
        <v>0.9742</v>
      </c>
      <c r="G52" s="54">
        <v>1</v>
      </c>
      <c r="H52" s="55">
        <v>16.67</v>
      </c>
      <c r="I52" s="55"/>
      <c r="J52" s="60" t="s">
        <v>130</v>
      </c>
    </row>
    <row r="53" ht="28" customHeight="true" spans="7:10">
      <c r="G53" s="42" t="s">
        <v>109</v>
      </c>
      <c r="H53" s="56">
        <f>SUM(H47:H52)</f>
        <v>100</v>
      </c>
      <c r="I53" s="56"/>
      <c r="J53" s="56"/>
    </row>
    <row r="54" ht="34" customHeight="true" spans="7:10">
      <c r="G54" s="42" t="s">
        <v>131</v>
      </c>
      <c r="H54" s="57"/>
      <c r="I54" s="57"/>
      <c r="J54" s="63"/>
    </row>
  </sheetData>
  <mergeCells count="13">
    <mergeCell ref="A2:E2"/>
    <mergeCell ref="B3:E3"/>
    <mergeCell ref="A5:A10"/>
    <mergeCell ref="A11:A13"/>
    <mergeCell ref="A14:A23"/>
    <mergeCell ref="A24:A52"/>
    <mergeCell ref="B25:B44"/>
    <mergeCell ref="B47:B52"/>
    <mergeCell ref="C25:C32"/>
    <mergeCell ref="C33:C41"/>
    <mergeCell ref="C43:C44"/>
    <mergeCell ref="C47:C51"/>
    <mergeCell ref="B11:E13"/>
  </mergeCells>
  <pageMargins left="0.156944444444444" right="0.0784722222222222" top="0.984251968503937" bottom="0.78740157480315" header="0.31496062992126" footer="0.31496062992126"/>
  <pageSetup paperSize="9" scale="57" fitToHeight="0"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李晓蕾</dc:creator>
  <cp:lastModifiedBy>uos</cp:lastModifiedBy>
  <dcterms:created xsi:type="dcterms:W3CDTF">2022-12-04T08:11:00Z</dcterms:created>
  <cp:lastPrinted>2023-01-21T09:26:00Z</cp:lastPrinted>
  <dcterms:modified xsi:type="dcterms:W3CDTF">2025-09-08T15:40:59Z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8FA23B7493B2476BBE2EA2E0316BE5A5_13</vt:lpwstr>
  </property>
  <property fmtid="{D5CDD505-2E9C-101B-9397-08002B2CF9AE}" pid="3" name="KSOProductBuildVer">
    <vt:lpwstr>2052-11.8.2.10290</vt:lpwstr>
  </property>
</Properties>
</file>