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明细表" sheetId="3" r:id="rId1"/>
  </sheets>
  <definedNames>
    <definedName name="_xlnm.Print_Titles" localSheetId="0">明细表!$2:$3</definedName>
    <definedName name="_xlnm._FilterDatabase" localSheetId="0" hidden="1">明细表!$A$3:$G$20</definedName>
  </definedNames>
  <calcPr calcId="144525"/>
</workbook>
</file>

<file path=xl/sharedStrings.xml><?xml version="1.0" encoding="utf-8"?>
<sst xmlns="http://schemas.openxmlformats.org/spreadsheetml/2006/main" count="73" uniqueCount="41">
  <si>
    <t>附件1</t>
  </si>
  <si>
    <t>2025年度省级市场监督管理专项资金（知识产权创造运用及保护）
江门市（知识产权质押融资费用资助）
安排计划明细表</t>
  </si>
  <si>
    <t>县（市、区）</t>
  </si>
  <si>
    <t>序号</t>
  </si>
  <si>
    <t>申报项目</t>
  </si>
  <si>
    <t>申报主体</t>
  </si>
  <si>
    <t>统一社会信用代码</t>
  </si>
  <si>
    <t>扶持资金
（元）</t>
  </si>
  <si>
    <t>江海区</t>
  </si>
  <si>
    <t>知识产权质押融资贷款费用资助</t>
  </si>
  <si>
    <t>广东鑫辉科技股份有限公司</t>
  </si>
  <si>
    <t>914407047762288703</t>
  </si>
  <si>
    <t>江门申强塑料机械有限公司</t>
  </si>
  <si>
    <t>9144070473985061XJ</t>
  </si>
  <si>
    <t>小计</t>
  </si>
  <si>
    <t>新会区</t>
  </si>
  <si>
    <t>广东华糖实业有限公司</t>
  </si>
  <si>
    <t>91440705582942312X</t>
  </si>
  <si>
    <t>江门市鸿毅不锈钢制品有限公司</t>
  </si>
  <si>
    <t>91440700714878210E</t>
  </si>
  <si>
    <t>江门市融海医疗科技有限公司</t>
  </si>
  <si>
    <t>91440705MA4UWPCP57</t>
  </si>
  <si>
    <t>江门市新会区柏洪金属制品有限公司</t>
  </si>
  <si>
    <t>91440705588324531W</t>
  </si>
  <si>
    <t>开平市</t>
  </si>
  <si>
    <t>广东冠星新型材料有限公司</t>
  </si>
  <si>
    <t>91440783MA4UHPDA7F</t>
  </si>
  <si>
    <t>开平市瑞霖淋浴科技有限公司</t>
  </si>
  <si>
    <t>91440783789489578P</t>
  </si>
  <si>
    <t>开平市亿展阀芯有限公司</t>
  </si>
  <si>
    <t>91440783568210545X</t>
  </si>
  <si>
    <t>鹤山市</t>
  </si>
  <si>
    <t>鹤山市富岗户外用品有限公司</t>
  </si>
  <si>
    <t>91440784304280777B</t>
  </si>
  <si>
    <t>鹤山市宏德利塑胶有限公司</t>
  </si>
  <si>
    <t>9144070007187125X4</t>
  </si>
  <si>
    <t>鹤山市新科达企业有限公司</t>
  </si>
  <si>
    <t>914407847287475617</t>
  </si>
  <si>
    <t>鹤山市中信五金卫浴实业有限公司</t>
  </si>
  <si>
    <t>91440784783894089N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</si>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</sst>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rgb="FFFF0000"/>
      <name val="微软雅黑"/>
      <charset val="134"/>
    </font>
    <font>
      <sz val="18"/>
      <color theme="1"/>
      <name val="方正小标宋简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2"/>
      <name val="楷体"/>
      <charset val="134"/>
    </font>
    <font>
      <sz val="12"/>
      <color theme="1"/>
      <name val="Times New Roman"/>
      <charset val="134"/>
    </font>
    <font>
      <sz val="12"/>
      <color rgb="FF000000"/>
      <name val="方正仿宋简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30" borderId="6" applyNumberFormat="0" applyAlignment="0" applyProtection="0">
      <alignment vertical="center"/>
    </xf>
    <xf numFmtId="0" fontId="30" fillId="25" borderId="7" applyNumberFormat="0" applyAlignment="0" applyProtection="0">
      <alignment vertical="center"/>
    </xf>
    <xf numFmtId="0" fontId="31" fillId="31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3" workbookViewId="0">
      <selection activeCell="C7" sqref="C7"/>
    </sheetView>
  </sheetViews>
  <sheetFormatPr defaultColWidth="9" defaultRowHeight="13.5" outlineLevelCol="7"/>
  <cols>
    <col min="1" max="1" width="7.75" style="1" customWidth="1"/>
    <col min="2" max="2" width="5.125" style="1" customWidth="1"/>
    <col min="3" max="3" width="30.375" style="1" customWidth="1"/>
    <col min="4" max="4" width="20.625" style="2" customWidth="1"/>
    <col min="5" max="5" width="22.525" style="2" customWidth="1"/>
    <col min="6" max="6" width="11.5" style="1" customWidth="1"/>
    <col min="7" max="16384" width="9" style="3"/>
  </cols>
  <sheetData>
    <row r="1" ht="24" customHeight="1" spans="1:6">
      <c r="A1" s="4" t="s">
        <v>0</v>
      </c>
      <c r="B1" s="4"/>
      <c r="C1" s="5"/>
      <c r="D1" s="5"/>
      <c r="E1" s="5"/>
      <c r="F1" s="5"/>
    </row>
    <row r="2" ht="93" customHeight="1" spans="1:8">
      <c r="A2" s="6" t="s">
        <v>1</v>
      </c>
      <c r="B2" s="6"/>
      <c r="C2" s="6"/>
      <c r="D2" s="6"/>
      <c r="E2" s="6"/>
      <c r="F2" s="6"/>
      <c r="G2" s="18"/>
      <c r="H2" s="18"/>
    </row>
    <row r="3" ht="4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ht="34" customHeight="1" spans="1:6">
      <c r="A4" s="9" t="s">
        <v>8</v>
      </c>
      <c r="B4" s="10">
        <v>1</v>
      </c>
      <c r="C4" s="11" t="s">
        <v>9</v>
      </c>
      <c r="D4" s="12" t="s">
        <v>10</v>
      </c>
      <c r="E4" s="19" t="s">
        <v>11</v>
      </c>
      <c r="F4" s="20">
        <v>41250</v>
      </c>
    </row>
    <row r="5" ht="34" customHeight="1" spans="1:6">
      <c r="A5" s="9" t="s">
        <v>8</v>
      </c>
      <c r="B5" s="10">
        <v>2</v>
      </c>
      <c r="C5" s="12" t="s">
        <v>9</v>
      </c>
      <c r="D5" s="13" t="s">
        <v>12</v>
      </c>
      <c r="E5" s="19" t="s">
        <v>13</v>
      </c>
      <c r="F5" s="20">
        <v>117700</v>
      </c>
    </row>
    <row r="6" ht="34" customHeight="1" spans="1:6">
      <c r="A6" s="9" t="s">
        <v>8</v>
      </c>
      <c r="B6" s="14" t="s">
        <v>14</v>
      </c>
      <c r="C6" s="14"/>
      <c r="D6" s="14"/>
      <c r="E6" s="14"/>
      <c r="F6" s="20">
        <f>SUM(F4:F5)</f>
        <v>158950</v>
      </c>
    </row>
    <row r="7" ht="34" customHeight="1" spans="1:6">
      <c r="A7" s="9" t="s">
        <v>15</v>
      </c>
      <c r="B7" s="10">
        <v>3</v>
      </c>
      <c r="C7" s="11" t="s">
        <v>9</v>
      </c>
      <c r="D7" s="12" t="s">
        <v>16</v>
      </c>
      <c r="E7" s="19" t="s">
        <v>17</v>
      </c>
      <c r="F7" s="20">
        <v>93950</v>
      </c>
    </row>
    <row r="8" ht="34" customHeight="1" spans="1:6">
      <c r="A8" s="9" t="s">
        <v>15</v>
      </c>
      <c r="B8" s="10">
        <v>4</v>
      </c>
      <c r="C8" s="12" t="s">
        <v>9</v>
      </c>
      <c r="D8" s="15" t="s">
        <v>18</v>
      </c>
      <c r="E8" s="19" t="s">
        <v>19</v>
      </c>
      <c r="F8" s="20">
        <v>71850</v>
      </c>
    </row>
    <row r="9" ht="34" customHeight="1" spans="1:6">
      <c r="A9" s="9" t="s">
        <v>15</v>
      </c>
      <c r="B9" s="10">
        <v>5</v>
      </c>
      <c r="C9" s="12" t="s">
        <v>9</v>
      </c>
      <c r="D9" s="15" t="s">
        <v>20</v>
      </c>
      <c r="E9" s="19" t="s">
        <v>21</v>
      </c>
      <c r="F9" s="20">
        <v>20300</v>
      </c>
    </row>
    <row r="10" ht="34" customHeight="1" spans="1:6">
      <c r="A10" s="9" t="s">
        <v>15</v>
      </c>
      <c r="B10" s="10">
        <v>6</v>
      </c>
      <c r="C10" s="11" t="s">
        <v>9</v>
      </c>
      <c r="D10" s="16" t="s">
        <v>22</v>
      </c>
      <c r="E10" s="19" t="s">
        <v>23</v>
      </c>
      <c r="F10" s="20">
        <v>21700</v>
      </c>
    </row>
    <row r="11" ht="34" customHeight="1" spans="1:6">
      <c r="A11" s="9" t="s">
        <v>15</v>
      </c>
      <c r="B11" s="14" t="s">
        <v>14</v>
      </c>
      <c r="C11" s="14"/>
      <c r="D11" s="14"/>
      <c r="E11" s="14"/>
      <c r="F11" s="20">
        <f>SUM(F7:F10)</f>
        <v>207800</v>
      </c>
    </row>
    <row r="12" ht="34" customHeight="1" spans="1:6">
      <c r="A12" s="9" t="s">
        <v>24</v>
      </c>
      <c r="B12" s="10">
        <v>7</v>
      </c>
      <c r="C12" s="12" t="s">
        <v>9</v>
      </c>
      <c r="D12" s="13" t="s">
        <v>25</v>
      </c>
      <c r="E12" s="19" t="s">
        <v>26</v>
      </c>
      <c r="F12" s="20">
        <v>40800</v>
      </c>
    </row>
    <row r="13" ht="34" customHeight="1" spans="1:6">
      <c r="A13" s="9" t="s">
        <v>24</v>
      </c>
      <c r="B13" s="10">
        <v>8</v>
      </c>
      <c r="C13" s="12" t="s">
        <v>9</v>
      </c>
      <c r="D13" s="13" t="s">
        <v>27</v>
      </c>
      <c r="E13" s="19" t="s">
        <v>28</v>
      </c>
      <c r="F13" s="20">
        <v>57800</v>
      </c>
    </row>
    <row r="14" ht="34" customHeight="1" spans="1:6">
      <c r="A14" s="9" t="s">
        <v>24</v>
      </c>
      <c r="B14" s="10">
        <v>9</v>
      </c>
      <c r="C14" s="12" t="s">
        <v>9</v>
      </c>
      <c r="D14" s="13" t="s">
        <v>29</v>
      </c>
      <c r="E14" s="19" t="s">
        <v>30</v>
      </c>
      <c r="F14" s="20">
        <v>75550</v>
      </c>
    </row>
    <row r="15" ht="34" customHeight="1" spans="1:6">
      <c r="A15" s="9" t="s">
        <v>24</v>
      </c>
      <c r="B15" s="14" t="s">
        <v>14</v>
      </c>
      <c r="C15" s="14"/>
      <c r="D15" s="14"/>
      <c r="E15" s="14"/>
      <c r="F15" s="20">
        <f>SUM(F12:F14)</f>
        <v>174150</v>
      </c>
    </row>
    <row r="16" ht="34" customHeight="1" spans="1:6">
      <c r="A16" s="9" t="s">
        <v>31</v>
      </c>
      <c r="B16" s="10">
        <v>10</v>
      </c>
      <c r="C16" s="12" t="s">
        <v>9</v>
      </c>
      <c r="D16" s="16" t="s">
        <v>32</v>
      </c>
      <c r="E16" s="19" t="s">
        <v>33</v>
      </c>
      <c r="F16" s="20">
        <v>17900</v>
      </c>
    </row>
    <row r="17" ht="34" customHeight="1" spans="1:6">
      <c r="A17" s="9" t="s">
        <v>31</v>
      </c>
      <c r="B17" s="10">
        <v>11</v>
      </c>
      <c r="C17" s="11" t="s">
        <v>9</v>
      </c>
      <c r="D17" s="11" t="s">
        <v>34</v>
      </c>
      <c r="E17" s="19" t="s">
        <v>35</v>
      </c>
      <c r="F17" s="20">
        <v>74600</v>
      </c>
    </row>
    <row r="18" ht="34" customHeight="1" spans="1:6">
      <c r="A18" s="9" t="s">
        <v>31</v>
      </c>
      <c r="B18" s="10">
        <v>12</v>
      </c>
      <c r="C18" s="12" t="s">
        <v>9</v>
      </c>
      <c r="D18" s="13" t="s">
        <v>36</v>
      </c>
      <c r="E18" s="19" t="s">
        <v>37</v>
      </c>
      <c r="F18" s="20">
        <v>200000</v>
      </c>
    </row>
    <row r="19" ht="34" customHeight="1" spans="1:6">
      <c r="A19" s="9" t="s">
        <v>31</v>
      </c>
      <c r="B19" s="10">
        <v>13</v>
      </c>
      <c r="C19" s="12" t="s">
        <v>9</v>
      </c>
      <c r="D19" s="15" t="s">
        <v>38</v>
      </c>
      <c r="E19" s="19" t="s">
        <v>39</v>
      </c>
      <c r="F19" s="20">
        <v>91950</v>
      </c>
    </row>
    <row r="20" ht="34" customHeight="1" spans="1:6">
      <c r="A20" s="9" t="s">
        <v>31</v>
      </c>
      <c r="B20" s="10">
        <v>14</v>
      </c>
      <c r="C20" s="12" t="s">
        <v>9</v>
      </c>
      <c r="D20" s="15" t="s">
        <v>38</v>
      </c>
      <c r="E20" s="19" t="s">
        <v>39</v>
      </c>
      <c r="F20" s="20">
        <v>74650</v>
      </c>
    </row>
    <row r="21" ht="34" customHeight="1" spans="1:6">
      <c r="A21" s="9" t="s">
        <v>31</v>
      </c>
      <c r="B21" s="14" t="s">
        <v>14</v>
      </c>
      <c r="C21" s="14"/>
      <c r="D21" s="14"/>
      <c r="E21" s="14"/>
      <c r="F21" s="21">
        <f>SUM(F16:F20)</f>
        <v>459100</v>
      </c>
    </row>
    <row r="22" ht="34" customHeight="1" spans="1:6">
      <c r="A22" s="17" t="s">
        <v>40</v>
      </c>
      <c r="B22" s="17"/>
      <c r="C22" s="17"/>
      <c r="D22" s="17"/>
      <c r="E22" s="17"/>
      <c r="F22" s="22">
        <f>F6+F11+F15+F21</f>
        <v>1000000</v>
      </c>
    </row>
  </sheetData>
  <sortState ref="A4:F17">
    <sortCondition ref="A4:A17" customList="市直,蓬江,江海,新会,台山,开平,鹤山,恩平"/>
  </sortState>
  <mergeCells count="8">
    <mergeCell ref="A1:B1"/>
    <mergeCell ref="C1:F1"/>
    <mergeCell ref="A2:F2"/>
    <mergeCell ref="B6:E6"/>
    <mergeCell ref="B11:E11"/>
    <mergeCell ref="B15:E15"/>
    <mergeCell ref="B21:E21"/>
    <mergeCell ref="A22:E22"/>
  </mergeCells>
  <printOptions horizontalCentered="1"/>
  <pageMargins left="0.751388888888889" right="0.751388888888889" top="1" bottom="1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李文昭</dc:creator>
  <cp:lastModifiedBy>greatwall</cp:lastModifiedBy>
  <dcterms:created xsi:type="dcterms:W3CDTF">2022-08-06T07:14:00Z</dcterms:created>
  <cp:lastPrinted>2022-09-18T03:14:00Z</cp:lastPrinted>
  <dcterms:modified xsi:type="dcterms:W3CDTF">2025-04-27T09:24:30Z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63A2BD77CDB782B250090B68D299E66B</vt:lpwstr>
  </property>
</Properties>
</file>