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<sst xmlns="http://schemas.openxmlformats.org/spreadsheetml/2006/main" count="144" uniqueCount="38">
  <si>
    <t>附件1：</t>
  </si>
  <si>
    <t>调整下达2025年省级医疗卫生健康事业发展（传承发展中医药事业）专项资金明细表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</si>
  <si>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</si>
  <si>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</si>
  <si>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</si>
  <si>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</si>
  <si>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</si>
  <si>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</si>
  <si>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</si>
  <si>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</si>
  <si>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</si>
  <si>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</si>
  <si>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</si>
  <si>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</si>
  <si>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江财社【2024】169号下达补助金额</t>
  </si>
  <si>
    <t>本次调整下达补助金额</t>
  </si>
  <si>
    <t>调整后实际下达补助金额</t>
  </si>
  <si>
    <t>备注</t>
  </si>
  <si>
    <t>合计</t>
  </si>
  <si>
    <t>市本级小计</t>
  </si>
  <si>
    <t>江门市卫生健康局</t>
  </si>
  <si>
    <t>国家中医优势专科建设</t>
  </si>
  <si>
    <t>省级</t>
  </si>
  <si>
    <t>无</t>
  </si>
  <si>
    <t>否</t>
  </si>
  <si>
    <t>2101704中医（民族医）药专项</t>
  </si>
  <si>
    <t>30299其他商品和服务支出</t>
  </si>
  <si>
    <t>50299其他商品和服务支出</t>
  </si>
  <si>
    <t>2025年中医药科研项目</t>
  </si>
  <si>
    <t>2025年中医药人才培养平台建设项目</t>
  </si>
  <si>
    <t>2025年中医药人才培养培训项目</t>
  </si>
  <si>
    <t>江门市五邑中医院</t>
  </si>
  <si>
    <t>江门市中心医院</t>
  </si>
  <si>
    <t>各县（市、区）小计</t>
  </si>
  <si>
    <t>新会区</t>
  </si>
  <si>
    <t>2300249医疗卫生共同财政事权转移支付收入</t>
  </si>
  <si>
    <t>台山市</t>
  </si>
  <si>
    <t>恩平市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</si>
</sst>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Tahoma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/>
    <xf numFmtId="0" fontId="19" fillId="0" borderId="0"/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2" fillId="0" borderId="8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7" fillId="14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0" fillId="0" borderId="0"/>
    <xf numFmtId="0" fontId="13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19" borderId="0" applyNumberFormat="0" applyBorder="0" applyAlignment="0" applyProtection="0">
      <alignment vertical="center"/>
    </xf>
    <xf numFmtId="0" fontId="1" fillId="8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35" applyAlignment="1">
      <alignment vertical="center"/>
    </xf>
    <xf numFmtId="0" fontId="1" fillId="0" borderId="0" xfId="35"/>
    <xf numFmtId="0" fontId="2" fillId="0" borderId="0" xfId="35" applyFont="1" applyAlignment="1">
      <alignment horizontal="center" vertical="center"/>
    </xf>
    <xf numFmtId="0" fontId="3" fillId="0" borderId="0" xfId="35" applyFont="1" applyAlignment="1">
      <alignment horizontal="center"/>
    </xf>
    <xf numFmtId="0" fontId="4" fillId="0" borderId="1" xfId="3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5" applyBorder="1" applyAlignment="1">
      <alignment horizontal="center" vertical="center"/>
    </xf>
    <xf numFmtId="0" fontId="1" fillId="0" borderId="1" xfId="35" applyFont="1" applyBorder="1" applyAlignment="1">
      <alignment horizontal="center" vertical="center" wrapText="1"/>
    </xf>
    <xf numFmtId="0" fontId="1" fillId="0" borderId="1" xfId="35" applyFill="1" applyBorder="1" applyAlignment="1">
      <alignment horizontal="center" vertical="center" wrapText="1"/>
    </xf>
    <xf numFmtId="0" fontId="1" fillId="0" borderId="1" xfId="35" applyBorder="1" applyAlignment="1">
      <alignment horizontal="center" vertical="center" wrapText="1"/>
    </xf>
    <xf numFmtId="0" fontId="6" fillId="0" borderId="0" xfId="35" applyFont="1" applyAlignment="1">
      <alignment horizontal="center"/>
    </xf>
  </cellXfs>
  <cellStyles count="60">
    <cellStyle name="常规" xfId="0" builtinId="0"/>
    <cellStyle name="常规 18" xfId="1"/>
    <cellStyle name="常规 4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常规 6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19"/>
  <sheetViews>
    <sheetView tabSelected="1" workbookViewId="0">
      <selection activeCell="N3" sqref="N3"/>
    </sheetView>
  </sheetViews>
  <sheetFormatPr defaultColWidth="9" defaultRowHeight="15.75"/>
  <cols>
    <col min="1" max="1" width="19.75" customWidth="1"/>
    <col min="2" max="2" width="20.5" customWidth="1"/>
    <col min="3" max="3" width="20.25" customWidth="1"/>
    <col min="4" max="4" width="11.875" customWidth="1"/>
    <col min="5" max="5" width="9.875" customWidth="1"/>
    <col min="6" max="6" width="13.125" customWidth="1"/>
    <col min="7" max="7" width="16" customWidth="1"/>
    <col min="8" max="8" width="15.5" customWidth="1"/>
    <col min="9" max="9" width="13.25" customWidth="1"/>
    <col min="10" max="10" width="10.5" customWidth="1"/>
    <col min="11" max="11" width="10.375" customWidth="1"/>
    <col min="12" max="12" width="13.875" customWidth="1"/>
    <col min="13" max="13" width="13.25" customWidth="1"/>
    <col min="14" max="14" width="13.375" customWidth="1"/>
    <col min="15" max="15" width="10.875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5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2" customHeight="1" spans="1: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O3" s="11" t="s">
        <v>2</v>
      </c>
    </row>
    <row r="4" ht="45" customHeight="1" spans="1: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</row>
    <row r="5" ht="30" customHeight="1" spans="1:15">
      <c r="A5" s="6" t="s">
        <v>18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1070000</v>
      </c>
      <c r="M5" s="5">
        <f>SUM(M6,M16)</f>
        <v>0</v>
      </c>
      <c r="N5" s="5">
        <f>SUM(N6,N16)</f>
        <v>1070000</v>
      </c>
      <c r="O5" s="5"/>
    </row>
    <row r="6" ht="27" customHeight="1" spans="1:15">
      <c r="A6" s="6" t="s">
        <v>19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SUM(L7:L10)</f>
        <v>1070000</v>
      </c>
      <c r="M6" s="5">
        <f>SUM(M7:M15)</f>
        <v>-60000</v>
      </c>
      <c r="N6" s="5">
        <f>SUM(N7:N15)</f>
        <v>1010000</v>
      </c>
      <c r="O6" s="5"/>
    </row>
    <row r="7" ht="58" customHeight="1" spans="1:15">
      <c r="A7" s="7" t="s">
        <v>20</v>
      </c>
      <c r="B7" s="8" t="s">
        <v>21</v>
      </c>
      <c r="C7" s="8" t="s">
        <v>21</v>
      </c>
      <c r="D7" s="7" t="s">
        <v>22</v>
      </c>
      <c r="E7" s="9" t="s">
        <v>23</v>
      </c>
      <c r="F7" s="7" t="s">
        <v>24</v>
      </c>
      <c r="G7" s="9" t="s">
        <v>23</v>
      </c>
      <c r="H7" s="5"/>
      <c r="I7" s="9" t="s">
        <v>25</v>
      </c>
      <c r="J7" s="10" t="s">
        <v>26</v>
      </c>
      <c r="K7" s="10" t="s">
        <v>27</v>
      </c>
      <c r="L7" s="8">
        <v>450000</v>
      </c>
      <c r="M7" s="8">
        <v>-450000</v>
      </c>
      <c r="N7" s="8">
        <v>0</v>
      </c>
      <c r="O7" s="5"/>
    </row>
    <row r="8" ht="62.25" customHeight="1" spans="1:15">
      <c r="A8" s="7" t="s">
        <v>20</v>
      </c>
      <c r="B8" s="8" t="s">
        <v>28</v>
      </c>
      <c r="C8" s="8" t="s">
        <v>28</v>
      </c>
      <c r="D8" s="7" t="s">
        <v>22</v>
      </c>
      <c r="E8" s="9" t="s">
        <v>23</v>
      </c>
      <c r="F8" s="7" t="s">
        <v>24</v>
      </c>
      <c r="G8" s="9" t="s">
        <v>23</v>
      </c>
      <c r="H8" s="10"/>
      <c r="I8" s="9" t="s">
        <v>25</v>
      </c>
      <c r="J8" s="10" t="s">
        <v>26</v>
      </c>
      <c r="K8" s="10" t="s">
        <v>27</v>
      </c>
      <c r="L8" s="10">
        <v>100000</v>
      </c>
      <c r="M8" s="10">
        <v>-100000</v>
      </c>
      <c r="N8" s="10">
        <v>0</v>
      </c>
      <c r="O8" s="7"/>
    </row>
    <row r="9" ht="62.25" customHeight="1" spans="1:15">
      <c r="A9" s="7" t="s">
        <v>20</v>
      </c>
      <c r="B9" s="8" t="s">
        <v>29</v>
      </c>
      <c r="C9" s="8" t="s">
        <v>29</v>
      </c>
      <c r="D9" s="7" t="s">
        <v>22</v>
      </c>
      <c r="E9" s="9" t="s">
        <v>23</v>
      </c>
      <c r="F9" s="7" t="s">
        <v>24</v>
      </c>
      <c r="G9" s="9" t="s">
        <v>23</v>
      </c>
      <c r="H9" s="10"/>
      <c r="I9" s="9" t="s">
        <v>25</v>
      </c>
      <c r="J9" s="10" t="s">
        <v>26</v>
      </c>
      <c r="K9" s="10" t="s">
        <v>27</v>
      </c>
      <c r="L9" s="10">
        <v>370000</v>
      </c>
      <c r="M9" s="10">
        <v>-370000</v>
      </c>
      <c r="N9" s="10">
        <v>0</v>
      </c>
      <c r="O9" s="7"/>
    </row>
    <row r="10" ht="62.25" customHeight="1" spans="1:15">
      <c r="A10" s="7" t="s">
        <v>20</v>
      </c>
      <c r="B10" s="8" t="s">
        <v>30</v>
      </c>
      <c r="C10" s="8" t="s">
        <v>30</v>
      </c>
      <c r="D10" s="7" t="s">
        <v>22</v>
      </c>
      <c r="E10" s="9" t="s">
        <v>23</v>
      </c>
      <c r="F10" s="7" t="s">
        <v>24</v>
      </c>
      <c r="G10" s="9" t="s">
        <v>23</v>
      </c>
      <c r="H10" s="10"/>
      <c r="I10" s="9" t="s">
        <v>25</v>
      </c>
      <c r="J10" s="10" t="s">
        <v>26</v>
      </c>
      <c r="K10" s="10" t="s">
        <v>27</v>
      </c>
      <c r="L10" s="10">
        <v>150000</v>
      </c>
      <c r="M10" s="10">
        <v>0</v>
      </c>
      <c r="N10" s="10">
        <v>150000</v>
      </c>
      <c r="O10" s="7"/>
    </row>
    <row r="11" customFormat="1" ht="62.25" customHeight="1" spans="1:15">
      <c r="A11" s="7" t="s">
        <v>31</v>
      </c>
      <c r="B11" s="8" t="s">
        <v>21</v>
      </c>
      <c r="C11" s="8" t="s">
        <v>21</v>
      </c>
      <c r="D11" s="7" t="s">
        <v>22</v>
      </c>
      <c r="E11" s="9" t="s">
        <v>23</v>
      </c>
      <c r="F11" s="7" t="s">
        <v>24</v>
      </c>
      <c r="G11" s="9" t="s">
        <v>23</v>
      </c>
      <c r="H11" s="5"/>
      <c r="I11" s="9" t="s">
        <v>25</v>
      </c>
      <c r="J11" s="10" t="s">
        <v>26</v>
      </c>
      <c r="K11" s="10" t="s">
        <v>27</v>
      </c>
      <c r="L11" s="8"/>
      <c r="M11" s="8">
        <v>450000</v>
      </c>
      <c r="N11" s="8">
        <v>450000</v>
      </c>
      <c r="O11" s="7"/>
    </row>
    <row r="12" customFormat="1" ht="62.25" customHeight="1" spans="1:15">
      <c r="A12" s="7" t="s">
        <v>32</v>
      </c>
      <c r="B12" s="8" t="s">
        <v>28</v>
      </c>
      <c r="C12" s="8" t="s">
        <v>28</v>
      </c>
      <c r="D12" s="7" t="s">
        <v>22</v>
      </c>
      <c r="E12" s="9" t="s">
        <v>23</v>
      </c>
      <c r="F12" s="7" t="s">
        <v>24</v>
      </c>
      <c r="G12" s="9" t="s">
        <v>23</v>
      </c>
      <c r="H12" s="10"/>
      <c r="I12" s="9" t="s">
        <v>25</v>
      </c>
      <c r="J12" s="10" t="s">
        <v>26</v>
      </c>
      <c r="K12" s="10" t="s">
        <v>27</v>
      </c>
      <c r="L12" s="10"/>
      <c r="M12" s="10">
        <v>15000</v>
      </c>
      <c r="N12" s="10">
        <v>15000</v>
      </c>
      <c r="O12" s="7"/>
    </row>
    <row r="13" customFormat="1" ht="62.25" customHeight="1" spans="1:15">
      <c r="A13" s="7" t="s">
        <v>31</v>
      </c>
      <c r="B13" s="8" t="s">
        <v>28</v>
      </c>
      <c r="C13" s="8" t="s">
        <v>28</v>
      </c>
      <c r="D13" s="7" t="s">
        <v>22</v>
      </c>
      <c r="E13" s="9" t="s">
        <v>23</v>
      </c>
      <c r="F13" s="7" t="s">
        <v>24</v>
      </c>
      <c r="G13" s="9" t="s">
        <v>23</v>
      </c>
      <c r="H13" s="10"/>
      <c r="I13" s="9" t="s">
        <v>25</v>
      </c>
      <c r="J13" s="10" t="s">
        <v>26</v>
      </c>
      <c r="K13" s="10" t="s">
        <v>27</v>
      </c>
      <c r="L13" s="10"/>
      <c r="M13" s="10">
        <v>75000</v>
      </c>
      <c r="N13" s="10">
        <v>75000</v>
      </c>
      <c r="O13" s="7"/>
    </row>
    <row r="14" customFormat="1" ht="62.25" customHeight="1" spans="1:15">
      <c r="A14" s="7" t="s">
        <v>32</v>
      </c>
      <c r="B14" s="8" t="s">
        <v>29</v>
      </c>
      <c r="C14" s="8" t="s">
        <v>29</v>
      </c>
      <c r="D14" s="7" t="s">
        <v>22</v>
      </c>
      <c r="E14" s="9" t="s">
        <v>23</v>
      </c>
      <c r="F14" s="7" t="s">
        <v>24</v>
      </c>
      <c r="G14" s="9" t="s">
        <v>23</v>
      </c>
      <c r="H14" s="10"/>
      <c r="I14" s="9" t="s">
        <v>25</v>
      </c>
      <c r="J14" s="10" t="s">
        <v>26</v>
      </c>
      <c r="K14" s="10" t="s">
        <v>27</v>
      </c>
      <c r="L14" s="10"/>
      <c r="M14" s="10">
        <v>100000</v>
      </c>
      <c r="N14" s="10">
        <v>100000</v>
      </c>
      <c r="O14" s="7"/>
    </row>
    <row r="15" customFormat="1" ht="62.25" customHeight="1" spans="1:15">
      <c r="A15" s="7" t="s">
        <v>31</v>
      </c>
      <c r="B15" s="8" t="s">
        <v>29</v>
      </c>
      <c r="C15" s="8" t="s">
        <v>29</v>
      </c>
      <c r="D15" s="7" t="s">
        <v>22</v>
      </c>
      <c r="E15" s="9" t="s">
        <v>23</v>
      </c>
      <c r="F15" s="7" t="s">
        <v>24</v>
      </c>
      <c r="G15" s="9" t="s">
        <v>23</v>
      </c>
      <c r="H15" s="10"/>
      <c r="I15" s="9" t="s">
        <v>25</v>
      </c>
      <c r="J15" s="10" t="s">
        <v>26</v>
      </c>
      <c r="K15" s="10" t="s">
        <v>27</v>
      </c>
      <c r="L15" s="10"/>
      <c r="M15" s="10">
        <v>220000</v>
      </c>
      <c r="N15" s="10">
        <v>220000</v>
      </c>
      <c r="O15" s="7"/>
    </row>
    <row r="16" customFormat="1" ht="32" customHeight="1" spans="1:15">
      <c r="A16" s="6" t="s">
        <v>33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>
        <f>SUM(M17:M19)</f>
        <v>60000</v>
      </c>
      <c r="N16" s="5">
        <f>SUM(N17:N19)</f>
        <v>60000</v>
      </c>
      <c r="O16" s="5"/>
    </row>
    <row r="17" customFormat="1" ht="62.25" customHeight="1" spans="1:15">
      <c r="A17" s="7" t="s">
        <v>34</v>
      </c>
      <c r="B17" s="8" t="s">
        <v>28</v>
      </c>
      <c r="C17" s="8" t="s">
        <v>28</v>
      </c>
      <c r="D17" s="7" t="s">
        <v>22</v>
      </c>
      <c r="E17" s="9" t="s">
        <v>23</v>
      </c>
      <c r="F17" s="7" t="s">
        <v>24</v>
      </c>
      <c r="G17" s="9" t="s">
        <v>23</v>
      </c>
      <c r="H17" s="10" t="s">
        <v>35</v>
      </c>
      <c r="I17" s="9" t="s">
        <v>25</v>
      </c>
      <c r="J17" s="10" t="s">
        <v>26</v>
      </c>
      <c r="K17" s="10" t="s">
        <v>27</v>
      </c>
      <c r="L17" s="10"/>
      <c r="M17" s="10">
        <v>5000</v>
      </c>
      <c r="N17" s="10">
        <v>5000</v>
      </c>
      <c r="O17" s="7"/>
    </row>
    <row r="18" customFormat="1" ht="62.25" customHeight="1" spans="1:15">
      <c r="A18" s="7" t="s">
        <v>36</v>
      </c>
      <c r="B18" s="8" t="s">
        <v>28</v>
      </c>
      <c r="C18" s="8" t="s">
        <v>28</v>
      </c>
      <c r="D18" s="7" t="s">
        <v>22</v>
      </c>
      <c r="E18" s="9" t="s">
        <v>23</v>
      </c>
      <c r="F18" s="7" t="s">
        <v>24</v>
      </c>
      <c r="G18" s="9" t="s">
        <v>23</v>
      </c>
      <c r="H18" s="10" t="s">
        <v>35</v>
      </c>
      <c r="I18" s="9" t="s">
        <v>25</v>
      </c>
      <c r="J18" s="10" t="s">
        <v>26</v>
      </c>
      <c r="K18" s="10" t="s">
        <v>27</v>
      </c>
      <c r="L18" s="10"/>
      <c r="M18" s="10">
        <v>5000</v>
      </c>
      <c r="N18" s="10">
        <v>5000</v>
      </c>
      <c r="O18" s="7"/>
    </row>
    <row r="19" customFormat="1" ht="62.25" customHeight="1" spans="1:15">
      <c r="A19" s="7" t="s">
        <v>37</v>
      </c>
      <c r="B19" s="8" t="s">
        <v>29</v>
      </c>
      <c r="C19" s="8" t="s">
        <v>29</v>
      </c>
      <c r="D19" s="7" t="s">
        <v>22</v>
      </c>
      <c r="E19" s="9" t="s">
        <v>23</v>
      </c>
      <c r="F19" s="7" t="s">
        <v>24</v>
      </c>
      <c r="G19" s="9" t="s">
        <v>23</v>
      </c>
      <c r="H19" s="10" t="s">
        <v>35</v>
      </c>
      <c r="I19" s="9" t="s">
        <v>25</v>
      </c>
      <c r="J19" s="10" t="s">
        <v>26</v>
      </c>
      <c r="K19" s="10" t="s">
        <v>27</v>
      </c>
      <c r="L19" s="10"/>
      <c r="M19" s="10">
        <v>50000</v>
      </c>
      <c r="N19" s="10">
        <v>50000</v>
      </c>
      <c r="O19" s="7"/>
    </row>
  </sheetData>
  <mergeCells count="1">
    <mergeCell ref="A2:O2"/>
  </mergeCells>
  <pageMargins left="0.75" right="0.75" top="0.550694444444444" bottom="0.314583333333333" header="0.5" footer="0.314583333333333"/>
  <pageSetup paperSize="9" scale="5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1996-12-21T01:32:00Z</dcterms:created>
  <dcterms:modified xsi:type="dcterms:W3CDTF">2025-02-13T08:07:56Z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