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样式" sheetId="1" r:id="rId1"/>
  </sheets>
  <definedNames>
    <definedName name="_xlnm.Print_Titles" localSheetId="0">样式!$4:$4</definedName>
  </definedNames>
  <calcPr calcId="144525"/>
</workbook>
</file>

<file path=xl/sharedStrings.xml><?xml version="1.0" encoding="utf-8"?>
<sst xmlns="http://schemas.openxmlformats.org/spreadsheetml/2006/main" count="167" uniqueCount="54">
  <si>
    <t>附件1</t>
  </si>
  <si>
    <t>调整下达2025年部分中央财政城镇保障性安居工程补助资金安排情况表</t>
  </si>
  <si>
    <t>单位：万元</t>
  </si>
  <si>
    <t>序号</t>
  </si>
  <si>
    <t>县（市、区）</t>
  </si>
  <si>
    <t>单位名称</t>
  </si>
  <si>
    <t>一级项目名称</t>
  </si>
  <si>
    <t>二级项目名称</t>
  </si>
  <si>
    <t>项目预算级次（中央级/省级/市级）</t>
  </si>
  <si>
    <t>“三保”目录</t>
  </si>
  <si>
    <t>是否直拨“三保”专户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</si>
  <si>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</si>
  <si>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</si>
  <si>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</si>
  <si>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</si>
  <si>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</si>
  <si>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江财建〔2024〕77号文已下达补助金额</t>
  </si>
  <si>
    <t>本次下达补助金额</t>
  </si>
  <si>
    <t>调整后实际补助金额</t>
  </si>
  <si>
    <t>备注</t>
  </si>
  <si>
    <t>合计</t>
  </si>
  <si>
    <t>一、中央城市危旧房改造</t>
  </si>
  <si>
    <t>市本级</t>
  </si>
  <si>
    <t>江门市住房和城乡建设局</t>
  </si>
  <si>
    <t>中央城市危旧房改造-2025-江门市</t>
  </si>
  <si>
    <t>2025年度中央财政城镇保障性安居工程补助资金（城市危旧房改造）</t>
  </si>
  <si>
    <t>中央级</t>
  </si>
  <si>
    <t>无</t>
  </si>
  <si>
    <t>否</t>
  </si>
  <si>
    <t>非直达资金</t>
  </si>
  <si>
    <t>221 住房保障支出</t>
  </si>
  <si>
    <t>按实际列支</t>
  </si>
  <si>
    <t>蓬江区</t>
  </si>
  <si>
    <t>蓬江区住房和城乡建设局</t>
  </si>
  <si>
    <t>中央保障性安居工程专项资金-2025-江门市</t>
  </si>
  <si>
    <t>2300258 住房保障共同财政事权转移支付支出</t>
  </si>
  <si>
    <t>51301 上下级政府间转移性支出</t>
  </si>
  <si>
    <t>台山市</t>
  </si>
  <si>
    <t>台山市住房和城乡建设局</t>
  </si>
  <si>
    <t>开平市</t>
  </si>
  <si>
    <t>开平市住房和城乡建设局</t>
  </si>
  <si>
    <t>二、中央保障性安居工程专项资金</t>
  </si>
  <si>
    <t>2025年度中央财政城镇保障性安居工程补助资金（租赁住房）</t>
  </si>
  <si>
    <t>2210111配租型住房保障</t>
  </si>
  <si>
    <t>30399 其他对个人和家庭的补助</t>
  </si>
  <si>
    <t>50999 其他对个人和家庭的补助</t>
  </si>
  <si>
    <t>江海区</t>
  </si>
  <si>
    <t>江海区住房和城乡建设局</t>
  </si>
  <si>
    <t>新会区</t>
  </si>
  <si>
    <t>新会区住房和城乡建设局</t>
  </si>
  <si>
    <t>鹤山市</t>
  </si>
  <si>
    <t>鹤山市住房和城乡建设局</t>
  </si>
  <si>
    <t>恩平市</t>
  </si>
  <si>
    <t>恩平市住房和城乡建设局</t>
  </si>
</sst>
</file>

<file path=xl/styles.xml><?xml version="1.0" encoding="utf-8"?>
<styleSheet xmlns="http://schemas.openxmlformats.org/spreadsheetml/2006/main">
  <numFmts count="5">
    <numFmt numFmtId="176" formatCode="#,##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4" fillId="1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9" fillId="28" borderId="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5" fillId="22" borderId="9" applyNumberFormat="0" applyAlignment="0" applyProtection="0">
      <alignment vertical="center"/>
    </xf>
    <xf numFmtId="0" fontId="20" fillId="28" borderId="10" applyNumberFormat="0" applyAlignment="0" applyProtection="0">
      <alignment vertical="center"/>
    </xf>
    <xf numFmtId="0" fontId="21" fillId="31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tabSelected="1" workbookViewId="0">
      <selection activeCell="K6" sqref="K6"/>
    </sheetView>
  </sheetViews>
  <sheetFormatPr defaultColWidth="9" defaultRowHeight="27" customHeight="1"/>
  <cols>
    <col min="1" max="1" width="6.125" customWidth="1"/>
    <col min="2" max="2" width="10.375" customWidth="1"/>
    <col min="3" max="3" width="12" customWidth="1"/>
    <col min="4" max="4" width="14.875" customWidth="1"/>
    <col min="5" max="5" width="17.625" customWidth="1"/>
    <col min="6" max="6" width="14.875" customWidth="1"/>
    <col min="7" max="7" width="15.25" customWidth="1"/>
    <col min="8" max="8" width="11.625" customWidth="1"/>
    <col min="9" max="10" width="17.625" customWidth="1"/>
    <col min="11" max="11" width="13.125" customWidth="1"/>
    <col min="12" max="12" width="10.125" customWidth="1"/>
    <col min="13" max="13" width="13.125" customWidth="1"/>
    <col min="14" max="14" width="14" customWidth="1"/>
    <col min="15" max="15" width="12.75" customWidth="1"/>
    <col min="16" max="16" width="12.375" customWidth="1"/>
    <col min="17" max="17" width="11.125" customWidth="1"/>
  </cols>
  <sheetData>
    <row r="1" ht="22.5" customHeight="1" spans="1:3">
      <c r="A1" s="4" t="s">
        <v>0</v>
      </c>
      <c r="B1" s="4"/>
      <c r="C1" s="4"/>
    </row>
    <row r="2" ht="50" customHeight="1" spans="1:17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ht="22.5" customHeight="1" spans="1:17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18"/>
      <c r="P3" s="18"/>
      <c r="Q3" s="18" t="s">
        <v>2</v>
      </c>
    </row>
    <row r="4" s="1" customFormat="1" ht="80" customHeight="1" spans="1:17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  <c r="P4" s="8" t="s">
        <v>18</v>
      </c>
      <c r="Q4" s="8" t="s">
        <v>19</v>
      </c>
    </row>
    <row r="5" s="2" customFormat="1" ht="43" customHeight="1" spans="1:17">
      <c r="A5" s="9"/>
      <c r="B5" s="8" t="s">
        <v>20</v>
      </c>
      <c r="C5" s="8"/>
      <c r="D5" s="8"/>
      <c r="E5" s="8"/>
      <c r="F5" s="17"/>
      <c r="G5" s="9"/>
      <c r="H5" s="17"/>
      <c r="I5" s="17"/>
      <c r="J5" s="9"/>
      <c r="K5" s="9"/>
      <c r="L5" s="9"/>
      <c r="M5" s="9"/>
      <c r="N5" s="19">
        <f>SUM(N6+N11)</f>
        <v>2136</v>
      </c>
      <c r="O5" s="19">
        <f>SUM(O6+O11)</f>
        <v>0</v>
      </c>
      <c r="P5" s="19">
        <f>SUM(P6+P11)</f>
        <v>2136</v>
      </c>
      <c r="Q5" s="9"/>
    </row>
    <row r="6" s="2" customFormat="1" ht="46" customHeight="1" spans="1:17">
      <c r="A6" s="9"/>
      <c r="B6" s="10" t="s">
        <v>21</v>
      </c>
      <c r="C6" s="11"/>
      <c r="D6" s="12"/>
      <c r="E6" s="9"/>
      <c r="F6" s="17"/>
      <c r="G6" s="9"/>
      <c r="H6" s="17"/>
      <c r="I6" s="17"/>
      <c r="J6" s="9"/>
      <c r="K6" s="9"/>
      <c r="L6" s="9"/>
      <c r="M6" s="9"/>
      <c r="N6" s="19">
        <f t="shared" ref="N6:P6" si="0">SUM(N7:N10)</f>
        <v>128</v>
      </c>
      <c r="O6" s="19">
        <f t="shared" si="0"/>
        <v>0</v>
      </c>
      <c r="P6" s="19">
        <f t="shared" si="0"/>
        <v>128</v>
      </c>
      <c r="Q6" s="17"/>
    </row>
    <row r="7" s="2" customFormat="1" ht="60" customHeight="1" spans="1:17">
      <c r="A7" s="9">
        <v>1</v>
      </c>
      <c r="B7" s="9" t="s">
        <v>22</v>
      </c>
      <c r="C7" s="9" t="s">
        <v>23</v>
      </c>
      <c r="D7" s="9" t="s">
        <v>24</v>
      </c>
      <c r="E7" s="9" t="s">
        <v>25</v>
      </c>
      <c r="F7" s="17" t="s">
        <v>26</v>
      </c>
      <c r="G7" s="9" t="s">
        <v>27</v>
      </c>
      <c r="H7" s="17" t="s">
        <v>28</v>
      </c>
      <c r="I7" s="17" t="s">
        <v>29</v>
      </c>
      <c r="J7" s="9" t="s">
        <v>27</v>
      </c>
      <c r="K7" s="9" t="s">
        <v>30</v>
      </c>
      <c r="L7" s="9" t="s">
        <v>31</v>
      </c>
      <c r="M7" s="9" t="s">
        <v>31</v>
      </c>
      <c r="N7" s="20">
        <v>128</v>
      </c>
      <c r="O7" s="9">
        <v>-128</v>
      </c>
      <c r="P7" s="17">
        <f t="shared" ref="P7:P10" si="1">SUM(N7:O7)</f>
        <v>0</v>
      </c>
      <c r="Q7" s="17"/>
    </row>
    <row r="8" s="2" customFormat="1" ht="60" customHeight="1" spans="1:17">
      <c r="A8" s="9">
        <v>2</v>
      </c>
      <c r="B8" s="9" t="s">
        <v>32</v>
      </c>
      <c r="C8" s="9" t="s">
        <v>33</v>
      </c>
      <c r="D8" s="9" t="s">
        <v>34</v>
      </c>
      <c r="E8" s="9" t="s">
        <v>25</v>
      </c>
      <c r="F8" s="17" t="s">
        <v>26</v>
      </c>
      <c r="G8" s="9" t="s">
        <v>27</v>
      </c>
      <c r="H8" s="17" t="s">
        <v>28</v>
      </c>
      <c r="I8" s="17" t="s">
        <v>29</v>
      </c>
      <c r="J8" s="9" t="s">
        <v>35</v>
      </c>
      <c r="K8" s="9" t="s">
        <v>30</v>
      </c>
      <c r="L8" s="9" t="s">
        <v>31</v>
      </c>
      <c r="M8" s="9" t="s">
        <v>36</v>
      </c>
      <c r="N8" s="20">
        <v>0</v>
      </c>
      <c r="O8" s="9">
        <v>5</v>
      </c>
      <c r="P8" s="17">
        <f t="shared" si="1"/>
        <v>5</v>
      </c>
      <c r="Q8" s="17"/>
    </row>
    <row r="9" s="2" customFormat="1" ht="60" customHeight="1" spans="1:17">
      <c r="A9" s="9">
        <v>3</v>
      </c>
      <c r="B9" s="9" t="s">
        <v>37</v>
      </c>
      <c r="C9" s="9" t="s">
        <v>38</v>
      </c>
      <c r="D9" s="9" t="s">
        <v>34</v>
      </c>
      <c r="E9" s="9" t="s">
        <v>25</v>
      </c>
      <c r="F9" s="17" t="s">
        <v>26</v>
      </c>
      <c r="G9" s="9" t="s">
        <v>27</v>
      </c>
      <c r="H9" s="17" t="s">
        <v>28</v>
      </c>
      <c r="I9" s="17" t="s">
        <v>29</v>
      </c>
      <c r="J9" s="9" t="s">
        <v>35</v>
      </c>
      <c r="K9" s="9" t="s">
        <v>30</v>
      </c>
      <c r="L9" s="9" t="s">
        <v>31</v>
      </c>
      <c r="M9" s="9" t="s">
        <v>36</v>
      </c>
      <c r="N9" s="20">
        <v>0</v>
      </c>
      <c r="O9" s="9">
        <v>77.17</v>
      </c>
      <c r="P9" s="17">
        <f t="shared" si="1"/>
        <v>77.17</v>
      </c>
      <c r="Q9" s="17"/>
    </row>
    <row r="10" s="2" customFormat="1" ht="60" customHeight="1" spans="1:17">
      <c r="A10" s="9">
        <v>4</v>
      </c>
      <c r="B10" s="9" t="s">
        <v>39</v>
      </c>
      <c r="C10" s="9" t="s">
        <v>40</v>
      </c>
      <c r="D10" s="9" t="s">
        <v>34</v>
      </c>
      <c r="E10" s="9" t="s">
        <v>25</v>
      </c>
      <c r="F10" s="17" t="s">
        <v>26</v>
      </c>
      <c r="G10" s="9" t="s">
        <v>27</v>
      </c>
      <c r="H10" s="17" t="s">
        <v>28</v>
      </c>
      <c r="I10" s="17" t="s">
        <v>29</v>
      </c>
      <c r="J10" s="9" t="s">
        <v>35</v>
      </c>
      <c r="K10" s="9" t="s">
        <v>30</v>
      </c>
      <c r="L10" s="9" t="s">
        <v>31</v>
      </c>
      <c r="M10" s="9" t="s">
        <v>36</v>
      </c>
      <c r="N10" s="20">
        <v>0</v>
      </c>
      <c r="O10" s="9">
        <v>45.83</v>
      </c>
      <c r="P10" s="17">
        <f t="shared" si="1"/>
        <v>45.83</v>
      </c>
      <c r="Q10" s="17"/>
    </row>
    <row r="11" s="3" customFormat="1" ht="54" customHeight="1" spans="1:17">
      <c r="A11" s="13"/>
      <c r="B11" s="14" t="s">
        <v>41</v>
      </c>
      <c r="C11" s="15"/>
      <c r="D11" s="16"/>
      <c r="E11" s="13"/>
      <c r="F11" s="13"/>
      <c r="G11" s="13"/>
      <c r="H11" s="8"/>
      <c r="I11" s="8"/>
      <c r="J11" s="8"/>
      <c r="K11" s="13"/>
      <c r="L11" s="13"/>
      <c r="M11" s="13"/>
      <c r="N11" s="19">
        <f t="shared" ref="N11:P11" si="2">SUM(N12:N19)</f>
        <v>2008</v>
      </c>
      <c r="O11" s="19">
        <f t="shared" si="2"/>
        <v>0</v>
      </c>
      <c r="P11" s="19">
        <f t="shared" si="2"/>
        <v>2008</v>
      </c>
      <c r="Q11" s="13"/>
    </row>
    <row r="12" s="2" customFormat="1" ht="60" customHeight="1" spans="1:17">
      <c r="A12" s="9">
        <v>5</v>
      </c>
      <c r="B12" s="9" t="s">
        <v>22</v>
      </c>
      <c r="C12" s="9" t="s">
        <v>23</v>
      </c>
      <c r="D12" s="9" t="s">
        <v>34</v>
      </c>
      <c r="E12" s="9" t="s">
        <v>42</v>
      </c>
      <c r="F12" s="17" t="s">
        <v>26</v>
      </c>
      <c r="G12" s="9" t="s">
        <v>27</v>
      </c>
      <c r="H12" s="17" t="s">
        <v>28</v>
      </c>
      <c r="I12" s="17" t="s">
        <v>29</v>
      </c>
      <c r="J12" s="9" t="s">
        <v>35</v>
      </c>
      <c r="K12" s="9" t="s">
        <v>43</v>
      </c>
      <c r="L12" s="9" t="s">
        <v>44</v>
      </c>
      <c r="M12" s="9" t="s">
        <v>45</v>
      </c>
      <c r="N12" s="20">
        <v>2008</v>
      </c>
      <c r="O12" s="9">
        <v>-1954</v>
      </c>
      <c r="P12" s="17">
        <f t="shared" ref="P12:P19" si="3">SUM(N12:O12)</f>
        <v>54</v>
      </c>
      <c r="Q12" s="17"/>
    </row>
    <row r="13" s="2" customFormat="1" ht="60" customHeight="1" spans="1:17">
      <c r="A13" s="13">
        <v>6</v>
      </c>
      <c r="B13" s="9" t="s">
        <v>32</v>
      </c>
      <c r="C13" s="9" t="s">
        <v>33</v>
      </c>
      <c r="D13" s="9" t="s">
        <v>34</v>
      </c>
      <c r="E13" s="9" t="s">
        <v>42</v>
      </c>
      <c r="F13" s="17" t="s">
        <v>26</v>
      </c>
      <c r="G13" s="9" t="s">
        <v>27</v>
      </c>
      <c r="H13" s="17" t="s">
        <v>28</v>
      </c>
      <c r="I13" s="17" t="s">
        <v>29</v>
      </c>
      <c r="J13" s="9" t="s">
        <v>35</v>
      </c>
      <c r="K13" s="9" t="s">
        <v>43</v>
      </c>
      <c r="L13" s="9" t="s">
        <v>31</v>
      </c>
      <c r="M13" s="9" t="s">
        <v>36</v>
      </c>
      <c r="N13" s="20">
        <v>0</v>
      </c>
      <c r="O13" s="9">
        <v>289.61</v>
      </c>
      <c r="P13" s="17">
        <f t="shared" si="3"/>
        <v>289.61</v>
      </c>
      <c r="Q13" s="17"/>
    </row>
    <row r="14" s="2" customFormat="1" ht="60" customHeight="1" spans="1:17">
      <c r="A14" s="9">
        <v>7</v>
      </c>
      <c r="B14" s="9" t="s">
        <v>46</v>
      </c>
      <c r="C14" s="9" t="s">
        <v>47</v>
      </c>
      <c r="D14" s="9" t="s">
        <v>34</v>
      </c>
      <c r="E14" s="9" t="s">
        <v>42</v>
      </c>
      <c r="F14" s="17" t="s">
        <v>26</v>
      </c>
      <c r="G14" s="9" t="s">
        <v>27</v>
      </c>
      <c r="H14" s="17" t="s">
        <v>28</v>
      </c>
      <c r="I14" s="17" t="s">
        <v>29</v>
      </c>
      <c r="J14" s="9" t="s">
        <v>35</v>
      </c>
      <c r="K14" s="9" t="s">
        <v>43</v>
      </c>
      <c r="L14" s="9" t="s">
        <v>31</v>
      </c>
      <c r="M14" s="9" t="s">
        <v>36</v>
      </c>
      <c r="N14" s="20">
        <v>0</v>
      </c>
      <c r="O14" s="9">
        <v>131.62</v>
      </c>
      <c r="P14" s="17">
        <f t="shared" si="3"/>
        <v>131.62</v>
      </c>
      <c r="Q14" s="17"/>
    </row>
    <row r="15" s="2" customFormat="1" ht="60" customHeight="1" spans="1:17">
      <c r="A15" s="13">
        <v>8</v>
      </c>
      <c r="B15" s="9" t="s">
        <v>48</v>
      </c>
      <c r="C15" s="9" t="s">
        <v>49</v>
      </c>
      <c r="D15" s="9" t="s">
        <v>34</v>
      </c>
      <c r="E15" s="9" t="s">
        <v>42</v>
      </c>
      <c r="F15" s="17" t="s">
        <v>26</v>
      </c>
      <c r="G15" s="9" t="s">
        <v>27</v>
      </c>
      <c r="H15" s="17" t="s">
        <v>28</v>
      </c>
      <c r="I15" s="17" t="s">
        <v>29</v>
      </c>
      <c r="J15" s="9" t="s">
        <v>35</v>
      </c>
      <c r="K15" s="9" t="s">
        <v>43</v>
      </c>
      <c r="L15" s="9" t="s">
        <v>31</v>
      </c>
      <c r="M15" s="9" t="s">
        <v>36</v>
      </c>
      <c r="N15" s="20">
        <v>0</v>
      </c>
      <c r="O15" s="9">
        <v>539.47</v>
      </c>
      <c r="P15" s="17">
        <f t="shared" si="3"/>
        <v>539.47</v>
      </c>
      <c r="Q15" s="17"/>
    </row>
    <row r="16" s="2" customFormat="1" ht="60" customHeight="1" spans="1:17">
      <c r="A16" s="9">
        <v>9</v>
      </c>
      <c r="B16" s="9" t="s">
        <v>37</v>
      </c>
      <c r="C16" s="9" t="s">
        <v>38</v>
      </c>
      <c r="D16" s="9" t="s">
        <v>34</v>
      </c>
      <c r="E16" s="9" t="s">
        <v>42</v>
      </c>
      <c r="F16" s="17" t="s">
        <v>26</v>
      </c>
      <c r="G16" s="9" t="s">
        <v>27</v>
      </c>
      <c r="H16" s="17" t="s">
        <v>28</v>
      </c>
      <c r="I16" s="17" t="s">
        <v>29</v>
      </c>
      <c r="J16" s="9" t="s">
        <v>35</v>
      </c>
      <c r="K16" s="9" t="s">
        <v>43</v>
      </c>
      <c r="L16" s="9" t="s">
        <v>31</v>
      </c>
      <c r="M16" s="9" t="s">
        <v>36</v>
      </c>
      <c r="N16" s="20">
        <v>0</v>
      </c>
      <c r="O16" s="9">
        <v>193.41</v>
      </c>
      <c r="P16" s="17">
        <f t="shared" si="3"/>
        <v>193.41</v>
      </c>
      <c r="Q16" s="17"/>
    </row>
    <row r="17" s="2" customFormat="1" ht="60" customHeight="1" spans="1:17">
      <c r="A17" s="13">
        <v>10</v>
      </c>
      <c r="B17" s="9" t="s">
        <v>39</v>
      </c>
      <c r="C17" s="9" t="s">
        <v>40</v>
      </c>
      <c r="D17" s="9" t="s">
        <v>34</v>
      </c>
      <c r="E17" s="9" t="s">
        <v>42</v>
      </c>
      <c r="F17" s="17" t="s">
        <v>26</v>
      </c>
      <c r="G17" s="9" t="s">
        <v>27</v>
      </c>
      <c r="H17" s="17" t="s">
        <v>28</v>
      </c>
      <c r="I17" s="17" t="s">
        <v>29</v>
      </c>
      <c r="J17" s="9" t="s">
        <v>35</v>
      </c>
      <c r="K17" s="9" t="s">
        <v>43</v>
      </c>
      <c r="L17" s="9" t="s">
        <v>31</v>
      </c>
      <c r="M17" s="9" t="s">
        <v>36</v>
      </c>
      <c r="N17" s="20">
        <v>0</v>
      </c>
      <c r="O17" s="9">
        <v>135.85</v>
      </c>
      <c r="P17" s="17">
        <f t="shared" si="3"/>
        <v>135.85</v>
      </c>
      <c r="Q17" s="17"/>
    </row>
    <row r="18" s="2" customFormat="1" ht="60" customHeight="1" spans="1:17">
      <c r="A18" s="9">
        <v>11</v>
      </c>
      <c r="B18" s="9" t="s">
        <v>50</v>
      </c>
      <c r="C18" s="9" t="s">
        <v>51</v>
      </c>
      <c r="D18" s="9" t="s">
        <v>34</v>
      </c>
      <c r="E18" s="9" t="s">
        <v>42</v>
      </c>
      <c r="F18" s="17" t="s">
        <v>26</v>
      </c>
      <c r="G18" s="9" t="s">
        <v>27</v>
      </c>
      <c r="H18" s="17" t="s">
        <v>28</v>
      </c>
      <c r="I18" s="17" t="s">
        <v>29</v>
      </c>
      <c r="J18" s="9" t="s">
        <v>35</v>
      </c>
      <c r="K18" s="9" t="s">
        <v>43</v>
      </c>
      <c r="L18" s="9" t="s">
        <v>31</v>
      </c>
      <c r="M18" s="9" t="s">
        <v>36</v>
      </c>
      <c r="N18" s="20">
        <v>0</v>
      </c>
      <c r="O18" s="9">
        <v>408.32</v>
      </c>
      <c r="P18" s="17">
        <f t="shared" si="3"/>
        <v>408.32</v>
      </c>
      <c r="Q18" s="17"/>
    </row>
    <row r="19" s="2" customFormat="1" ht="60" customHeight="1" spans="1:17">
      <c r="A19" s="13">
        <v>12</v>
      </c>
      <c r="B19" s="9" t="s">
        <v>52</v>
      </c>
      <c r="C19" s="9" t="s">
        <v>53</v>
      </c>
      <c r="D19" s="9" t="s">
        <v>34</v>
      </c>
      <c r="E19" s="9" t="s">
        <v>42</v>
      </c>
      <c r="F19" s="17" t="s">
        <v>26</v>
      </c>
      <c r="G19" s="9" t="s">
        <v>27</v>
      </c>
      <c r="H19" s="17" t="s">
        <v>28</v>
      </c>
      <c r="I19" s="17" t="s">
        <v>29</v>
      </c>
      <c r="J19" s="9" t="s">
        <v>35</v>
      </c>
      <c r="K19" s="9" t="s">
        <v>43</v>
      </c>
      <c r="L19" s="9" t="s">
        <v>31</v>
      </c>
      <c r="M19" s="9" t="s">
        <v>36</v>
      </c>
      <c r="N19" s="20">
        <v>0</v>
      </c>
      <c r="O19" s="9">
        <v>255.72</v>
      </c>
      <c r="P19" s="17">
        <f t="shared" si="3"/>
        <v>255.72</v>
      </c>
      <c r="Q19" s="17"/>
    </row>
  </sheetData>
  <mergeCells count="4">
    <mergeCell ref="A2:Q2"/>
    <mergeCell ref="B5:E5"/>
    <mergeCell ref="B6:D6"/>
    <mergeCell ref="B11:D11"/>
  </mergeCells>
  <pageMargins left="0.196527777777778" right="0.196527777777778" top="0.354166666666667" bottom="0.354166666666667" header="0.314583333333333" footer="0.314583333333333"/>
  <pageSetup paperSize="9" scale="65" orientation="landscape" horizontalDpi="600"/>
  <headerFooter/>
  <ignoredErrors>
    <ignoredError sqref="P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许才</cp:lastModifiedBy>
  <dcterms:created xsi:type="dcterms:W3CDTF">2006-09-25T08:00:00Z</dcterms:created>
  <dcterms:modified xsi:type="dcterms:W3CDTF">2025-01-14T15:30:36Z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E494D192037743CE0A2BE865EDBEC4C7</vt:lpwstr>
  </property>
  <property fmtid="{D5CDD505-2E9C-101B-9397-08002B2CF9AE}" pid="3" name="KSOProductBuildVer">
    <vt:lpwstr>2052-11.8.2.11961</vt:lpwstr>
  </property>
</Properties>
</file>