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0490" windowHeight="7860" activeTab="1"/>
  </bookViews>
  <sheets>
    <sheet name="sheet1" sheetId="1" r:id="rId1"/>
    <sheet name="Sheet2" sheetId="2" r:id="rId2"/>
  </sheets>
  <definedNames>
    <definedName name="_xlnm._FilterDatabase" localSheetId="0" hidden="1">sheet1!$A$3:$N$47</definedName>
  </definedNames>
  <calcPr calcId="145621" concurrentCalc="0"/>
</workbook>
</file>

<file path=xl/calcChain.xml><?xml version="1.0" encoding="utf-8"?>
<calcChain xmlns="http://schemas.openxmlformats.org/spreadsheetml/2006/main">
  <c r="D6" i="2"/>
</calcChain>
</file>

<file path=xl/sharedStrings.xml><?xml version="1.0" encoding="utf-8"?>
<sst xmlns="http://schemas.openxmlformats.org/spreadsheetml/2006/main" count="323" uniqueCount="172">
  <si>
    <t>江门市蓬江区存量住宅用地信息表（2024年第四季度）</t>
  </si>
  <si>
    <t>单位：公顷</t>
  </si>
  <si>
    <t>合同编号</t>
  </si>
  <si>
    <t>地块位置</t>
  </si>
  <si>
    <t>序号</t>
  </si>
  <si>
    <t>所在区和街道（乡镇）</t>
  </si>
  <si>
    <t>地块面积</t>
  </si>
  <si>
    <t>容积率</t>
  </si>
  <si>
    <t>约定开工时间</t>
  </si>
  <si>
    <t>约定竣工时间</t>
  </si>
  <si>
    <t>开发企业</t>
  </si>
  <si>
    <t>建设状态</t>
  </si>
  <si>
    <t>未销售房屋的土地面积</t>
  </si>
  <si>
    <t>440703-2012-000007</t>
  </si>
  <si>
    <t>江门市白石企业集团有限公司</t>
  </si>
  <si>
    <t>江门市丰乐路东侧白石村长庚里地段（3号地）</t>
  </si>
  <si>
    <t>长庚豪庭</t>
  </si>
  <si>
    <t>环市街道</t>
  </si>
  <si>
    <t>已动工未竣工</t>
  </si>
  <si>
    <t>440703-2012-000052</t>
  </si>
  <si>
    <t>江门市蓬江区棠下镇天乡村马财钱山（土名）地段</t>
  </si>
  <si>
    <t>保利云上西棠</t>
  </si>
  <si>
    <t>棠下镇</t>
  </si>
  <si>
    <t>江门财神体育发展有限公司</t>
  </si>
  <si>
    <t>440703-2017-000018</t>
  </si>
  <si>
    <t>江门市蓬江区杜阮碧桂园房地产开发有限公司</t>
  </si>
  <si>
    <t>杜阮镇那糍坑地段</t>
  </si>
  <si>
    <t>杜阮碧桂园</t>
  </si>
  <si>
    <t>杜阮镇</t>
  </si>
  <si>
    <t>未动工</t>
  </si>
  <si>
    <t>440703-2018-000010</t>
  </si>
  <si>
    <t>蓬江区荷塘镇龙雾岗地段龙湖花园西侧</t>
  </si>
  <si>
    <t>荷兴花园</t>
  </si>
  <si>
    <t>荷塘镇</t>
  </si>
  <si>
    <t>江门市滨江建设投资有限公司</t>
  </si>
  <si>
    <t>440703-2018-000008</t>
  </si>
  <si>
    <t>蓬江区荷塘镇龙雾岗地段龙湖花园西北侧A地块</t>
  </si>
  <si>
    <t>440703-2018-000009</t>
  </si>
  <si>
    <t>蓬江区荷塘镇龙雾岗地段龙湖花园西北侧B地块</t>
  </si>
  <si>
    <t>440703-2019-034</t>
  </si>
  <si>
    <t>江门市蓬江区华盛路与凤翔路交叉口西北侧地段</t>
  </si>
  <si>
    <t>华发峰景湾</t>
  </si>
  <si>
    <t>江门华晟房地产开发有限公司</t>
  </si>
  <si>
    <t>440703-2020-009</t>
  </si>
  <si>
    <t>江门市蓬江区骏辉房地产开发有限公司</t>
  </si>
  <si>
    <t>蓬江区华安路和体育路交汇处东南侧地段</t>
  </si>
  <si>
    <t>骏景湾滨江誉峰</t>
  </si>
  <si>
    <t>440703-2020-010</t>
  </si>
  <si>
    <t>蓬江区华安路以南、体育路东侧地段</t>
  </si>
  <si>
    <t>440703-2020-000005</t>
  </si>
  <si>
    <t>蓬江区甘北路东侧、西江西侧、泮边街南侧、北新街北侧地段</t>
  </si>
  <si>
    <t>粤海城</t>
  </si>
  <si>
    <t>白沙街道</t>
  </si>
  <si>
    <t>江门粤海置地有限公司</t>
  </si>
  <si>
    <t>440703-2020-015</t>
  </si>
  <si>
    <t>蓬江区华盛路与凤翔路交叉口以南，凤翔路两侧地段</t>
  </si>
  <si>
    <t>中国铁建城</t>
  </si>
  <si>
    <t>中铁建江湾投资有限公司、南光（横琴）置业有限公司</t>
  </si>
  <si>
    <t>440703-2020-047</t>
  </si>
  <si>
    <t>江门市蓬江区凤翔路与河滨新路交叉口东北侧地段</t>
  </si>
  <si>
    <t>滨江住宅项目</t>
  </si>
  <si>
    <t>江门市蓬江区骏景湾领峰房地产有限公司</t>
  </si>
  <si>
    <t>440703-2020-054</t>
  </si>
  <si>
    <t>江门市蓬江区丰乐大道和陈垣路交叉口东北侧地段</t>
  </si>
  <si>
    <t>越秀星汇光澜</t>
  </si>
  <si>
    <t>江门越天房地产开发有限公司</t>
  </si>
  <si>
    <t>440703-2020-052</t>
  </si>
  <si>
    <t>江门市蓬江区潮连岛启贤路与连荷路交叉口北侧地段</t>
  </si>
  <si>
    <t>人才岛住宅项目</t>
  </si>
  <si>
    <t>潮连街道</t>
  </si>
  <si>
    <t>江门市滨江建设投资有限公司、江门市交通建设投资集团有限公司、江门市滨江建设投资管理有限公司</t>
  </si>
  <si>
    <t>440703-2020-051</t>
  </si>
  <si>
    <t>江门市蓬江区潮连岛连荷路西北侧、向贤街与德劭街交叉口东侧地段</t>
  </si>
  <si>
    <t>440703-2021-020</t>
  </si>
  <si>
    <t>江门市蓬江区滨江大道和华盛路交叉口西北侧地段</t>
  </si>
  <si>
    <t>碧桂园滨江湾</t>
  </si>
  <si>
    <t>江门市蓬江区华昇房地产开发有限公司</t>
  </si>
  <si>
    <t>440703-2021-034</t>
  </si>
  <si>
    <t>江门市蓬江区棠下镇金桐路与仁和二路交汇处东北侧地段</t>
  </si>
  <si>
    <t>棠下园区商住项目</t>
  </si>
  <si>
    <t>江门市滨江置地投资开发有限公司</t>
  </si>
  <si>
    <t>440703-2021-036</t>
  </si>
  <si>
    <t>江门市蓬江区迎辉房地产开发有限公司</t>
  </si>
  <si>
    <t>蓬江区迎宾大道中南侧、潮江路两侧地段</t>
  </si>
  <si>
    <t>东湖碧桂园</t>
  </si>
  <si>
    <t>440703-2021-000005</t>
  </si>
  <si>
    <t>蓬江区双龙地段武警支队东南侧</t>
  </si>
  <si>
    <t>双龙商住项目</t>
  </si>
  <si>
    <t>江门市悦兴置业有限公司</t>
  </si>
  <si>
    <t>440703-2021-049</t>
  </si>
  <si>
    <t>蓬江区滨江大道与华泰路交汇处西南侧地段</t>
  </si>
  <si>
    <t>篁边商住项目</t>
  </si>
  <si>
    <t>江门市滨江置盛房地产开发有限公司</t>
  </si>
  <si>
    <t>440703-2021-055</t>
  </si>
  <si>
    <t>江门市蓬江区滨江大道与华泰路交汇处西北侧、华安路南侧地段</t>
  </si>
  <si>
    <t>440703-2021-066</t>
  </si>
  <si>
    <t>江门市博富置信发展有限公司</t>
  </si>
  <si>
    <t>江门市蓬江区博学名苑东南侧(白石东升岐祥里)地段</t>
  </si>
  <si>
    <t>博富三期</t>
  </si>
  <si>
    <t>440703-2022-018</t>
  </si>
  <si>
    <t>江门市滨江置诚房地产开发有限公司</t>
  </si>
  <si>
    <t>江门市蓬江区体育路与祥和路交叉口西南侧地段</t>
  </si>
  <si>
    <t>440703-2022-038</t>
  </si>
  <si>
    <t>江门市潮信房地产开发有限公司</t>
  </si>
  <si>
    <t>江门市蓬江区潮连岛德馨街与向贤街交汇处东北侧地段</t>
  </si>
  <si>
    <t>440703-2022-037</t>
  </si>
  <si>
    <t>江门市潮业房地产开发有限公司</t>
  </si>
  <si>
    <t>江门市蓬江区潮连岛潮启路西南侧、启贤路以北地段</t>
  </si>
  <si>
    <t>440703-2022-034</t>
  </si>
  <si>
    <t>江门市置信房地产开发有限公司</t>
  </si>
  <si>
    <t>江门市蓬江区鸿飞路与陈垣路交汇处东北侧地段</t>
  </si>
  <si>
    <t>440703-2022-000003</t>
  </si>
  <si>
    <t>江门市蓬江区猪乸环地段地块</t>
  </si>
  <si>
    <t>江门江发置业投资有限公司</t>
  </si>
  <si>
    <t>440703-2022-000004</t>
  </si>
  <si>
    <t>江门市篁庄考场地段方直珑湖湾西侧，规划初中北侧地块</t>
  </si>
  <si>
    <t>江门江发璟泰地产投资有限公司</t>
  </si>
  <si>
    <t>440703-2023-019</t>
  </si>
  <si>
    <t>江门市富达市场管理有限公司</t>
  </si>
  <si>
    <t>江门市蓬江区堤东路与盛华横街（暂名）交叉口西北侧地段</t>
  </si>
  <si>
    <t>440703-2023-022</t>
  </si>
  <si>
    <t>江门市蓬江区汇兴房地产开发有限公司</t>
  </si>
  <si>
    <t>江门市蓬江区华安路与昌盛二路（暂命名）交叉口东侧地段</t>
  </si>
  <si>
    <t>440703-2023-000004</t>
  </si>
  <si>
    <t>江门市宏裕置业有限公司</t>
  </si>
  <si>
    <t>江门市蓬江区院士路西侧陈朗坑地块</t>
  </si>
  <si>
    <t>440703-2023-054</t>
  </si>
  <si>
    <t>江门市置兴房地产开发有限公司</t>
  </si>
  <si>
    <t>江门市蓬江区滨江大道与陈垣路交汇处西北侧地段</t>
  </si>
  <si>
    <t>江门江发潮立投资开发有限公司</t>
  </si>
  <si>
    <t>江门市蓬江区潮连岛海泽街与环岛西路交汇处东北侧、启贤路以南地段</t>
  </si>
  <si>
    <t>江门市昇驰房地产开发有限公司</t>
  </si>
  <si>
    <t>江门市蓬江区江侨路与丰乐大道交汇处西北侧地段</t>
  </si>
  <si>
    <t>204/7/3</t>
  </si>
  <si>
    <t>江门江发悦龙投资开发有限公司</t>
  </si>
  <si>
    <t>江门市蓬江区双龙大道与胜利北路交叉口东侧地块</t>
  </si>
  <si>
    <t>江门市盈信房地产开发有限公司</t>
  </si>
  <si>
    <t>江门市蓬江区荷塘镇南华西路与东兴路交汇处西北侧地段</t>
  </si>
  <si>
    <t>江门市蓬江区垣信房地产有限公司</t>
  </si>
  <si>
    <t>江门市蓬江区棠下镇新棠路与仁和路交叉口东侧地段</t>
  </si>
  <si>
    <t>江门市蓬江区棠下镇新棠路南侧、陈垣文化广场以西地段</t>
  </si>
  <si>
    <t>江门市蓬江区棠下镇仁和路与建棠路交叉口北侧地段</t>
  </si>
  <si>
    <t>江门市蓬江区水南六里旧村改造房地产开发有限公司</t>
  </si>
  <si>
    <t>江门市蓬江区水南六里旧村地段、启华苑东侧</t>
  </si>
  <si>
    <t>江门市水南南华旧村改造房地产开发有限公司</t>
  </si>
  <si>
    <t>江门市蓬江区堤东路水南南华旧村地段，东堤湾铂悦府（在建）北侧</t>
  </si>
  <si>
    <t>江门江发璟盛投资开发有限公司</t>
  </si>
  <si>
    <t>江门大道与宏江路交叉处东南侧</t>
  </si>
  <si>
    <t>项目名称</t>
    <phoneticPr fontId="10" type="noConversion"/>
  </si>
  <si>
    <t>住宅类型</t>
    <phoneticPr fontId="10" type="noConversion"/>
  </si>
  <si>
    <t>普通商品房</t>
    <phoneticPr fontId="10" type="noConversion"/>
  </si>
  <si>
    <t>供地日期</t>
    <phoneticPr fontId="10" type="noConversion"/>
  </si>
  <si>
    <t>（1）</t>
    <phoneticPr fontId="10" type="noConversion"/>
  </si>
  <si>
    <t>（2）</t>
    <phoneticPr fontId="10" type="noConversion"/>
  </si>
  <si>
    <t>（3）</t>
    <phoneticPr fontId="10" type="noConversion"/>
  </si>
  <si>
    <t>（4）</t>
    <phoneticPr fontId="10" type="noConversion"/>
  </si>
  <si>
    <t>（5）</t>
    <phoneticPr fontId="10" type="noConversion"/>
  </si>
  <si>
    <t>（6）</t>
    <phoneticPr fontId="10" type="noConversion"/>
  </si>
  <si>
    <t>（7）</t>
    <phoneticPr fontId="10" type="noConversion"/>
  </si>
  <si>
    <t>（8）</t>
    <phoneticPr fontId="10" type="noConversion"/>
  </si>
  <si>
    <t>（9）</t>
    <phoneticPr fontId="10" type="noConversion"/>
  </si>
  <si>
    <t>（10）</t>
    <phoneticPr fontId="10" type="noConversion"/>
  </si>
  <si>
    <t>（11）</t>
    <phoneticPr fontId="10" type="noConversion"/>
  </si>
  <si>
    <t>（12）</t>
    <phoneticPr fontId="10" type="noConversion"/>
  </si>
  <si>
    <t>（13）</t>
    <phoneticPr fontId="10" type="noConversion"/>
  </si>
  <si>
    <r>
      <rPr>
        <b/>
        <sz val="18"/>
        <color theme="1"/>
        <rFont val="宋体"/>
        <family val="3"/>
        <charset val="134"/>
        <scheme val="minor"/>
      </rPr>
      <t>表2.</t>
    </r>
    <r>
      <rPr>
        <b/>
        <u/>
        <sz val="18"/>
        <color theme="1"/>
        <rFont val="宋体"/>
        <family val="3"/>
        <charset val="134"/>
        <scheme val="minor"/>
      </rPr>
      <t>江门市蓬江区</t>
    </r>
    <r>
      <rPr>
        <b/>
        <sz val="18"/>
        <color theme="1"/>
        <rFont val="宋体"/>
        <family val="3"/>
        <charset val="134"/>
        <scheme val="minor"/>
      </rPr>
      <t>存量住宅用地信息汇总表</t>
    </r>
  </si>
  <si>
    <t xml:space="preserve">                                                                                </t>
  </si>
  <si>
    <t>项目总数</t>
  </si>
  <si>
    <t>存量住宅用地总面积</t>
  </si>
  <si>
    <t>未动工土地
面积</t>
  </si>
  <si>
    <t>已动工未竣工土地
面积</t>
  </si>
  <si>
    <t>注：未销售房屋的土地面积只统计“已动工未竣工”的项目，不包括“未动工”项目。</t>
  </si>
</sst>
</file>

<file path=xl/styles.xml><?xml version="1.0" encoding="utf-8"?>
<styleSheet xmlns="http://schemas.openxmlformats.org/spreadsheetml/2006/main">
  <numFmts count="3">
    <numFmt numFmtId="176" formatCode="0.0000_ "/>
    <numFmt numFmtId="177" formatCode="#0.000000"/>
    <numFmt numFmtId="178" formatCode="0.000000_ "/>
  </numFmts>
  <fonts count="18">
    <font>
      <sz val="11"/>
      <color indexed="8"/>
      <name val="宋体"/>
      <charset val="1"/>
      <scheme val="minor"/>
    </font>
    <font>
      <b/>
      <sz val="15"/>
      <name val="SimSun"/>
      <charset val="134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SimSun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name val="SimSun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SimSun"/>
      <charset val="134"/>
    </font>
    <font>
      <b/>
      <sz val="18"/>
      <color theme="1"/>
      <name val="宋体"/>
      <family val="3"/>
      <charset val="134"/>
      <scheme val="minor"/>
    </font>
    <font>
      <b/>
      <u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8" fontId="9" fillId="0" borderId="3" xfId="0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0" fillId="0" borderId="3" xfId="0" applyNumberForma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</cellXfs>
  <cellStyles count="1">
    <cellStyle name="常规" xfId="0" builtinId="0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47"/>
  <sheetViews>
    <sheetView topLeftCell="E1" workbookViewId="0">
      <pane ySplit="3" topLeftCell="A45" activePane="bottomLeft" state="frozen"/>
      <selection pane="bottomLeft" sqref="A1:N46"/>
    </sheetView>
  </sheetViews>
  <sheetFormatPr defaultColWidth="10" defaultRowHeight="13.5"/>
  <cols>
    <col min="1" max="1" width="16.375" hidden="1" customWidth="1"/>
    <col min="2" max="2" width="7.125" customWidth="1"/>
    <col min="3" max="3" width="12.625" customWidth="1"/>
    <col min="4" max="4" width="25.75" customWidth="1"/>
    <col min="5" max="5" width="11.125" customWidth="1"/>
    <col min="6" max="6" width="33.625" customWidth="1"/>
    <col min="7" max="7" width="9.5" customWidth="1"/>
    <col min="8" max="8" width="14" customWidth="1"/>
    <col min="9" max="9" width="9.625" customWidth="1"/>
    <col min="10" max="10" width="10.875" customWidth="1"/>
    <col min="11" max="11" width="11.125" customWidth="1"/>
    <col min="12" max="12" width="11.875" customWidth="1"/>
    <col min="13" max="13" width="11.75" style="2" customWidth="1"/>
    <col min="14" max="14" width="14" style="2" customWidth="1"/>
    <col min="15" max="15" width="9" customWidth="1"/>
  </cols>
  <sheetData>
    <row r="1" spans="1:14" ht="23.4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4" ht="14.25" customHeight="1">
      <c r="J2" s="53" t="s">
        <v>1</v>
      </c>
      <c r="K2" s="53"/>
      <c r="L2" s="53"/>
      <c r="M2" s="53"/>
    </row>
    <row r="3" spans="1:14" ht="51" customHeight="1">
      <c r="A3" s="3" t="s">
        <v>2</v>
      </c>
      <c r="B3" s="4" t="s">
        <v>4</v>
      </c>
      <c r="C3" s="4" t="s">
        <v>148</v>
      </c>
      <c r="D3" s="39" t="s">
        <v>10</v>
      </c>
      <c r="E3" s="5" t="s">
        <v>5</v>
      </c>
      <c r="F3" s="4" t="s">
        <v>3</v>
      </c>
      <c r="G3" s="5" t="s">
        <v>149</v>
      </c>
      <c r="H3" s="4" t="s">
        <v>6</v>
      </c>
      <c r="I3" s="4" t="s">
        <v>7</v>
      </c>
      <c r="J3" s="21" t="s">
        <v>151</v>
      </c>
      <c r="K3" s="4" t="s">
        <v>8</v>
      </c>
      <c r="L3" s="4" t="s">
        <v>9</v>
      </c>
      <c r="M3" s="22" t="s">
        <v>11</v>
      </c>
      <c r="N3" s="37" t="s">
        <v>12</v>
      </c>
    </row>
    <row r="4" spans="1:14" s="43" customFormat="1" ht="30.75" customHeight="1">
      <c r="A4" s="41"/>
      <c r="B4" s="40" t="s">
        <v>152</v>
      </c>
      <c r="C4" s="40" t="s">
        <v>153</v>
      </c>
      <c r="D4" s="40" t="s">
        <v>154</v>
      </c>
      <c r="E4" s="40" t="s">
        <v>155</v>
      </c>
      <c r="F4" s="40" t="s">
        <v>156</v>
      </c>
      <c r="G4" s="40" t="s">
        <v>157</v>
      </c>
      <c r="H4" s="40" t="s">
        <v>158</v>
      </c>
      <c r="I4" s="40" t="s">
        <v>159</v>
      </c>
      <c r="J4" s="40" t="s">
        <v>160</v>
      </c>
      <c r="K4" s="40" t="s">
        <v>161</v>
      </c>
      <c r="L4" s="40" t="s">
        <v>162</v>
      </c>
      <c r="M4" s="40" t="s">
        <v>163</v>
      </c>
      <c r="N4" s="42" t="s">
        <v>164</v>
      </c>
    </row>
    <row r="5" spans="1:14" ht="27.75" customHeight="1">
      <c r="A5" s="6" t="s">
        <v>13</v>
      </c>
      <c r="B5" s="6">
        <v>1</v>
      </c>
      <c r="C5" s="7" t="s">
        <v>16</v>
      </c>
      <c r="D5" s="15" t="s">
        <v>14</v>
      </c>
      <c r="E5" s="7" t="s">
        <v>17</v>
      </c>
      <c r="F5" s="6" t="s">
        <v>15</v>
      </c>
      <c r="G5" s="7" t="s">
        <v>150</v>
      </c>
      <c r="H5" s="8">
        <v>1.1373200000000001</v>
      </c>
      <c r="I5" s="23">
        <v>2.72</v>
      </c>
      <c r="J5" s="24">
        <v>41019</v>
      </c>
      <c r="K5" s="25">
        <v>41414.676793981504</v>
      </c>
      <c r="L5" s="25">
        <v>42144.676793981504</v>
      </c>
      <c r="M5" s="13" t="s">
        <v>18</v>
      </c>
      <c r="N5" s="31">
        <v>0.62776080882352958</v>
      </c>
    </row>
    <row r="6" spans="1:14" s="1" customFormat="1" ht="27.75" customHeight="1">
      <c r="A6" s="6" t="s">
        <v>19</v>
      </c>
      <c r="B6" s="6">
        <v>2</v>
      </c>
      <c r="C6" s="7" t="s">
        <v>21</v>
      </c>
      <c r="D6" s="13" t="s">
        <v>23</v>
      </c>
      <c r="E6" s="7" t="s">
        <v>22</v>
      </c>
      <c r="F6" s="7" t="s">
        <v>20</v>
      </c>
      <c r="G6" s="7" t="s">
        <v>150</v>
      </c>
      <c r="H6" s="9">
        <v>12.706480000000001</v>
      </c>
      <c r="I6" s="23">
        <v>1.5</v>
      </c>
      <c r="J6" s="24">
        <v>41262</v>
      </c>
      <c r="K6" s="25">
        <v>43100</v>
      </c>
      <c r="L6" s="25">
        <v>43830</v>
      </c>
      <c r="M6" s="13" t="s">
        <v>18</v>
      </c>
      <c r="N6" s="31">
        <v>5.6765486666666671</v>
      </c>
    </row>
    <row r="7" spans="1:14" ht="27.75" customHeight="1">
      <c r="A7" s="6" t="s">
        <v>24</v>
      </c>
      <c r="B7" s="6">
        <v>3</v>
      </c>
      <c r="C7" s="7" t="s">
        <v>27</v>
      </c>
      <c r="D7" s="13" t="s">
        <v>25</v>
      </c>
      <c r="E7" s="7" t="s">
        <v>28</v>
      </c>
      <c r="F7" s="6" t="s">
        <v>26</v>
      </c>
      <c r="G7" s="7" t="s">
        <v>150</v>
      </c>
      <c r="H7" s="9">
        <v>3.3297400000000001</v>
      </c>
      <c r="I7" s="26">
        <v>2.5</v>
      </c>
      <c r="J7" s="24">
        <v>42858</v>
      </c>
      <c r="K7" s="25">
        <v>44014</v>
      </c>
      <c r="L7" s="25">
        <v>45046</v>
      </c>
      <c r="M7" s="27" t="s">
        <v>29</v>
      </c>
      <c r="N7" s="31"/>
    </row>
    <row r="8" spans="1:14" s="1" customFormat="1" ht="27.75" customHeight="1">
      <c r="A8" s="6" t="s">
        <v>30</v>
      </c>
      <c r="B8" s="6">
        <v>4</v>
      </c>
      <c r="C8" s="7" t="s">
        <v>32</v>
      </c>
      <c r="D8" s="13" t="s">
        <v>34</v>
      </c>
      <c r="E8" s="7" t="s">
        <v>33</v>
      </c>
      <c r="F8" s="7" t="s">
        <v>31</v>
      </c>
      <c r="G8" s="7" t="s">
        <v>150</v>
      </c>
      <c r="H8" s="9">
        <v>2.9843410000000001</v>
      </c>
      <c r="I8" s="26">
        <v>1.8</v>
      </c>
      <c r="J8" s="24">
        <v>43441</v>
      </c>
      <c r="K8" s="25">
        <v>44199</v>
      </c>
      <c r="L8" s="25">
        <v>44929</v>
      </c>
      <c r="M8" s="27" t="s">
        <v>18</v>
      </c>
      <c r="N8" s="31">
        <v>2.9843410000000001</v>
      </c>
    </row>
    <row r="9" spans="1:14" s="1" customFormat="1" ht="27.75" customHeight="1">
      <c r="A9" s="6" t="s">
        <v>35</v>
      </c>
      <c r="B9" s="6">
        <v>5</v>
      </c>
      <c r="C9" s="7" t="s">
        <v>32</v>
      </c>
      <c r="D9" s="13" t="s">
        <v>34</v>
      </c>
      <c r="E9" s="7" t="s">
        <v>33</v>
      </c>
      <c r="F9" s="7" t="s">
        <v>36</v>
      </c>
      <c r="G9" s="7" t="s">
        <v>150</v>
      </c>
      <c r="H9" s="9">
        <v>1.8484769999999999</v>
      </c>
      <c r="I9" s="26">
        <v>2.5</v>
      </c>
      <c r="J9" s="24">
        <v>43441</v>
      </c>
      <c r="K9" s="25">
        <v>44199</v>
      </c>
      <c r="L9" s="25">
        <v>44929</v>
      </c>
      <c r="M9" s="27" t="s">
        <v>18</v>
      </c>
      <c r="N9" s="31">
        <v>1.8484769999999999</v>
      </c>
    </row>
    <row r="10" spans="1:14" s="1" customFormat="1" ht="27.75" customHeight="1">
      <c r="A10" s="6" t="s">
        <v>37</v>
      </c>
      <c r="B10" s="6">
        <v>6</v>
      </c>
      <c r="C10" s="7" t="s">
        <v>32</v>
      </c>
      <c r="D10" s="13" t="s">
        <v>34</v>
      </c>
      <c r="E10" s="7" t="s">
        <v>33</v>
      </c>
      <c r="F10" s="7" t="s">
        <v>38</v>
      </c>
      <c r="G10" s="7" t="s">
        <v>150</v>
      </c>
      <c r="H10" s="9">
        <v>2.5179260000000001</v>
      </c>
      <c r="I10" s="26">
        <v>2.5</v>
      </c>
      <c r="J10" s="24">
        <v>43441</v>
      </c>
      <c r="K10" s="25">
        <v>44199</v>
      </c>
      <c r="L10" s="25">
        <v>44929</v>
      </c>
      <c r="M10" s="27" t="s">
        <v>18</v>
      </c>
      <c r="N10" s="31">
        <v>0.80324280000000003</v>
      </c>
    </row>
    <row r="11" spans="1:14" ht="27.75" customHeight="1">
      <c r="A11" s="6" t="s">
        <v>39</v>
      </c>
      <c r="B11" s="6">
        <v>7</v>
      </c>
      <c r="C11" s="6" t="s">
        <v>41</v>
      </c>
      <c r="D11" s="13" t="s">
        <v>42</v>
      </c>
      <c r="E11" s="7" t="s">
        <v>22</v>
      </c>
      <c r="F11" s="6" t="s">
        <v>40</v>
      </c>
      <c r="G11" s="7" t="s">
        <v>150</v>
      </c>
      <c r="H11" s="9">
        <v>2.2274280000000002</v>
      </c>
      <c r="I11" s="26">
        <v>2.9</v>
      </c>
      <c r="J11" s="28">
        <v>43698</v>
      </c>
      <c r="K11" s="25">
        <v>44126</v>
      </c>
      <c r="L11" s="25">
        <v>44491</v>
      </c>
      <c r="M11" s="13" t="s">
        <v>18</v>
      </c>
      <c r="N11" s="31">
        <v>1.9275604137931037</v>
      </c>
    </row>
    <row r="12" spans="1:14" ht="27.75" customHeight="1">
      <c r="A12" s="6" t="s">
        <v>43</v>
      </c>
      <c r="B12" s="6">
        <v>8</v>
      </c>
      <c r="C12" s="6" t="s">
        <v>46</v>
      </c>
      <c r="D12" s="13" t="s">
        <v>44</v>
      </c>
      <c r="E12" s="7" t="s">
        <v>22</v>
      </c>
      <c r="F12" s="6" t="s">
        <v>45</v>
      </c>
      <c r="G12" s="7" t="s">
        <v>150</v>
      </c>
      <c r="H12" s="9">
        <v>2.603472</v>
      </c>
      <c r="I12" s="26">
        <v>2.5</v>
      </c>
      <c r="J12" s="28">
        <v>43984</v>
      </c>
      <c r="K12" s="25">
        <v>44410</v>
      </c>
      <c r="L12" s="25">
        <v>45140</v>
      </c>
      <c r="M12" s="13" t="s">
        <v>18</v>
      </c>
      <c r="N12" s="31">
        <v>1.3333904000000001</v>
      </c>
    </row>
    <row r="13" spans="1:14" ht="27.75" customHeight="1">
      <c r="A13" s="6" t="s">
        <v>47</v>
      </c>
      <c r="B13" s="6">
        <v>9</v>
      </c>
      <c r="C13" s="7" t="s">
        <v>46</v>
      </c>
      <c r="D13" s="13" t="s">
        <v>44</v>
      </c>
      <c r="E13" s="7" t="s">
        <v>22</v>
      </c>
      <c r="F13" s="6" t="s">
        <v>48</v>
      </c>
      <c r="G13" s="7" t="s">
        <v>150</v>
      </c>
      <c r="H13" s="9">
        <v>3.6260129999999999</v>
      </c>
      <c r="I13" s="26">
        <v>2.5</v>
      </c>
      <c r="J13" s="28">
        <v>43984</v>
      </c>
      <c r="K13" s="25">
        <v>44410</v>
      </c>
      <c r="L13" s="25">
        <v>45140</v>
      </c>
      <c r="M13" s="13" t="s">
        <v>18</v>
      </c>
      <c r="N13" s="31">
        <v>0.40376300000000009</v>
      </c>
    </row>
    <row r="14" spans="1:14" ht="27.75" customHeight="1">
      <c r="A14" s="6" t="s">
        <v>49</v>
      </c>
      <c r="B14" s="6">
        <v>10</v>
      </c>
      <c r="C14" s="7" t="s">
        <v>51</v>
      </c>
      <c r="D14" s="13" t="s">
        <v>53</v>
      </c>
      <c r="E14" s="7" t="s">
        <v>52</v>
      </c>
      <c r="F14" s="6" t="s">
        <v>50</v>
      </c>
      <c r="G14" s="7" t="s">
        <v>150</v>
      </c>
      <c r="H14" s="9">
        <v>10.021231</v>
      </c>
      <c r="I14" s="26">
        <v>2.25</v>
      </c>
      <c r="J14" s="28">
        <v>44006</v>
      </c>
      <c r="K14" s="25">
        <v>44399</v>
      </c>
      <c r="L14" s="25">
        <v>45129</v>
      </c>
      <c r="M14" s="13" t="s">
        <v>18</v>
      </c>
      <c r="N14" s="31">
        <v>3.1089812222222228</v>
      </c>
    </row>
    <row r="15" spans="1:14" ht="27.75" customHeight="1">
      <c r="A15" s="6" t="s">
        <v>54</v>
      </c>
      <c r="B15" s="6">
        <v>11</v>
      </c>
      <c r="C15" s="6" t="s">
        <v>56</v>
      </c>
      <c r="D15" s="13" t="s">
        <v>57</v>
      </c>
      <c r="E15" s="7" t="s">
        <v>22</v>
      </c>
      <c r="F15" s="6" t="s">
        <v>55</v>
      </c>
      <c r="G15" s="7" t="s">
        <v>150</v>
      </c>
      <c r="H15" s="9">
        <v>9.7971620000000001</v>
      </c>
      <c r="I15" s="26">
        <v>2.61</v>
      </c>
      <c r="J15" s="28">
        <v>44015</v>
      </c>
      <c r="K15" s="25">
        <v>44411</v>
      </c>
      <c r="L15" s="25">
        <v>45141</v>
      </c>
      <c r="M15" s="13" t="s">
        <v>18</v>
      </c>
      <c r="N15" s="31">
        <v>3.838488436781609</v>
      </c>
    </row>
    <row r="16" spans="1:14" ht="27.75" customHeight="1">
      <c r="A16" s="6" t="s">
        <v>58</v>
      </c>
      <c r="B16" s="6">
        <v>12</v>
      </c>
      <c r="C16" s="7" t="s">
        <v>60</v>
      </c>
      <c r="D16" s="13" t="s">
        <v>61</v>
      </c>
      <c r="E16" s="7" t="s">
        <v>22</v>
      </c>
      <c r="F16" s="6" t="s">
        <v>59</v>
      </c>
      <c r="G16" s="7" t="s">
        <v>150</v>
      </c>
      <c r="H16" s="9">
        <v>0.59587000000000001</v>
      </c>
      <c r="I16" s="26">
        <v>2.5</v>
      </c>
      <c r="J16" s="28">
        <v>44172</v>
      </c>
      <c r="K16" s="25">
        <v>44599</v>
      </c>
      <c r="L16" s="25">
        <v>45329</v>
      </c>
      <c r="M16" s="27" t="s">
        <v>18</v>
      </c>
      <c r="N16" s="31">
        <v>0.59587000000000001</v>
      </c>
    </row>
    <row r="17" spans="1:14" ht="27.75" customHeight="1">
      <c r="A17" s="6" t="s">
        <v>62</v>
      </c>
      <c r="B17" s="6">
        <v>13</v>
      </c>
      <c r="C17" s="6" t="s">
        <v>64</v>
      </c>
      <c r="D17" s="13" t="s">
        <v>65</v>
      </c>
      <c r="E17" s="7" t="s">
        <v>22</v>
      </c>
      <c r="F17" s="6" t="s">
        <v>63</v>
      </c>
      <c r="G17" s="7" t="s">
        <v>150</v>
      </c>
      <c r="H17" s="9">
        <v>7.97011</v>
      </c>
      <c r="I17" s="26">
        <v>2.75</v>
      </c>
      <c r="J17" s="28">
        <v>44187</v>
      </c>
      <c r="K17" s="25">
        <v>44644</v>
      </c>
      <c r="L17" s="25">
        <v>45375</v>
      </c>
      <c r="M17" s="13" t="s">
        <v>18</v>
      </c>
      <c r="N17" s="31">
        <v>2.3084434545454551</v>
      </c>
    </row>
    <row r="18" spans="1:14" ht="41.25" customHeight="1">
      <c r="A18" s="6" t="s">
        <v>66</v>
      </c>
      <c r="B18" s="6">
        <v>14</v>
      </c>
      <c r="C18" s="7" t="s">
        <v>68</v>
      </c>
      <c r="D18" s="13" t="s">
        <v>70</v>
      </c>
      <c r="E18" s="7" t="s">
        <v>69</v>
      </c>
      <c r="F18" s="6" t="s">
        <v>67</v>
      </c>
      <c r="G18" s="7" t="s">
        <v>150</v>
      </c>
      <c r="H18" s="9">
        <v>1.9956039999999999</v>
      </c>
      <c r="I18" s="26">
        <v>3</v>
      </c>
      <c r="J18" s="28">
        <v>44188</v>
      </c>
      <c r="K18" s="25">
        <v>44986</v>
      </c>
      <c r="L18" s="25">
        <v>45717</v>
      </c>
      <c r="M18" s="13" t="s">
        <v>29</v>
      </c>
      <c r="N18" s="31"/>
    </row>
    <row r="19" spans="1:14" ht="48" customHeight="1">
      <c r="A19" s="6" t="s">
        <v>71</v>
      </c>
      <c r="B19" s="6">
        <v>15</v>
      </c>
      <c r="C19" s="6" t="s">
        <v>68</v>
      </c>
      <c r="D19" s="13" t="s">
        <v>70</v>
      </c>
      <c r="E19" s="7" t="s">
        <v>69</v>
      </c>
      <c r="F19" s="6" t="s">
        <v>72</v>
      </c>
      <c r="G19" s="7" t="s">
        <v>150</v>
      </c>
      <c r="H19" s="9">
        <v>3.685549</v>
      </c>
      <c r="I19" s="26">
        <v>3</v>
      </c>
      <c r="J19" s="28">
        <v>44188</v>
      </c>
      <c r="K19" s="25">
        <v>44986</v>
      </c>
      <c r="L19" s="25">
        <v>45717</v>
      </c>
      <c r="M19" s="13" t="s">
        <v>29</v>
      </c>
      <c r="N19" s="31"/>
    </row>
    <row r="20" spans="1:14" ht="27.75" customHeight="1">
      <c r="A20" s="6" t="s">
        <v>73</v>
      </c>
      <c r="B20" s="6">
        <v>16</v>
      </c>
      <c r="C20" s="6" t="s">
        <v>75</v>
      </c>
      <c r="D20" s="13" t="s">
        <v>76</v>
      </c>
      <c r="E20" s="7" t="s">
        <v>22</v>
      </c>
      <c r="F20" s="6" t="s">
        <v>74</v>
      </c>
      <c r="G20" s="7" t="s">
        <v>150</v>
      </c>
      <c r="H20" s="9">
        <v>7.8574909999999996</v>
      </c>
      <c r="I20" s="26">
        <v>2.5</v>
      </c>
      <c r="J20" s="28">
        <v>44355</v>
      </c>
      <c r="K20" s="25">
        <v>44720</v>
      </c>
      <c r="L20" s="25">
        <v>45451</v>
      </c>
      <c r="M20" s="13" t="s">
        <v>18</v>
      </c>
      <c r="N20" s="31">
        <v>3.2729181999999994</v>
      </c>
    </row>
    <row r="21" spans="1:14" ht="41.25" customHeight="1">
      <c r="A21" s="6" t="s">
        <v>77</v>
      </c>
      <c r="B21" s="6">
        <v>17</v>
      </c>
      <c r="C21" s="6" t="s">
        <v>79</v>
      </c>
      <c r="D21" s="13" t="s">
        <v>80</v>
      </c>
      <c r="E21" s="7" t="s">
        <v>22</v>
      </c>
      <c r="F21" s="6" t="s">
        <v>78</v>
      </c>
      <c r="G21" s="7" t="s">
        <v>150</v>
      </c>
      <c r="H21" s="9">
        <v>2.701371</v>
      </c>
      <c r="I21" s="26">
        <v>2.75</v>
      </c>
      <c r="J21" s="28">
        <v>44428</v>
      </c>
      <c r="K21" s="25">
        <v>45158</v>
      </c>
      <c r="L21" s="25">
        <v>45889</v>
      </c>
      <c r="M21" s="13" t="s">
        <v>18</v>
      </c>
      <c r="N21" s="31">
        <v>2.701371</v>
      </c>
    </row>
    <row r="22" spans="1:14" s="1" customFormat="1" ht="27.75" customHeight="1">
      <c r="A22" s="6" t="s">
        <v>81</v>
      </c>
      <c r="B22" s="6">
        <v>18</v>
      </c>
      <c r="C22" s="7" t="s">
        <v>84</v>
      </c>
      <c r="D22" s="13" t="s">
        <v>82</v>
      </c>
      <c r="E22" s="7" t="s">
        <v>17</v>
      </c>
      <c r="F22" s="7" t="s">
        <v>83</v>
      </c>
      <c r="G22" s="7" t="s">
        <v>150</v>
      </c>
      <c r="H22" s="9">
        <v>3.6818119999999999</v>
      </c>
      <c r="I22" s="26">
        <v>2.38</v>
      </c>
      <c r="J22" s="28">
        <v>44455</v>
      </c>
      <c r="K22" s="25">
        <v>44818</v>
      </c>
      <c r="L22" s="25">
        <v>45549</v>
      </c>
      <c r="M22" s="13" t="s">
        <v>18</v>
      </c>
      <c r="N22" s="31">
        <v>1.1249993949579831</v>
      </c>
    </row>
    <row r="23" spans="1:14" ht="27.75" customHeight="1">
      <c r="A23" s="6" t="s">
        <v>85</v>
      </c>
      <c r="B23" s="6">
        <v>19</v>
      </c>
      <c r="C23" s="6" t="s">
        <v>87</v>
      </c>
      <c r="D23" s="13" t="s">
        <v>88</v>
      </c>
      <c r="E23" s="7" t="s">
        <v>17</v>
      </c>
      <c r="F23" s="6" t="s">
        <v>86</v>
      </c>
      <c r="G23" s="7" t="s">
        <v>150</v>
      </c>
      <c r="H23" s="9">
        <v>1.0926089999999999</v>
      </c>
      <c r="I23" s="26">
        <v>2.75</v>
      </c>
      <c r="J23" s="28">
        <v>44538</v>
      </c>
      <c r="K23" s="25">
        <v>45657</v>
      </c>
      <c r="L23" s="25">
        <v>46387</v>
      </c>
      <c r="M23" s="13" t="s">
        <v>29</v>
      </c>
      <c r="N23" s="31"/>
    </row>
    <row r="24" spans="1:14" ht="27.75" customHeight="1">
      <c r="A24" s="6" t="s">
        <v>89</v>
      </c>
      <c r="B24" s="6">
        <v>20</v>
      </c>
      <c r="C24" s="6" t="s">
        <v>91</v>
      </c>
      <c r="D24" s="13" t="s">
        <v>92</v>
      </c>
      <c r="E24" s="7" t="s">
        <v>22</v>
      </c>
      <c r="F24" s="6" t="s">
        <v>90</v>
      </c>
      <c r="G24" s="7" t="s">
        <v>150</v>
      </c>
      <c r="H24" s="9">
        <v>1.6777249999999999</v>
      </c>
      <c r="I24" s="26">
        <v>2.59</v>
      </c>
      <c r="J24" s="28">
        <v>44538</v>
      </c>
      <c r="K24" s="25">
        <v>45999</v>
      </c>
      <c r="L24" s="25">
        <v>46729</v>
      </c>
      <c r="M24" s="13" t="s">
        <v>29</v>
      </c>
      <c r="N24" s="31"/>
    </row>
    <row r="25" spans="1:14" ht="27.75" customHeight="1">
      <c r="A25" s="6" t="s">
        <v>93</v>
      </c>
      <c r="B25" s="6">
        <v>21</v>
      </c>
      <c r="C25" s="6" t="s">
        <v>91</v>
      </c>
      <c r="D25" s="13" t="s">
        <v>92</v>
      </c>
      <c r="E25" s="7" t="s">
        <v>22</v>
      </c>
      <c r="F25" s="6" t="s">
        <v>94</v>
      </c>
      <c r="G25" s="7" t="s">
        <v>150</v>
      </c>
      <c r="H25" s="9">
        <v>4.7343679999999999</v>
      </c>
      <c r="I25" s="26">
        <v>2.5299999999999998</v>
      </c>
      <c r="J25" s="28">
        <v>44551</v>
      </c>
      <c r="K25" s="25">
        <v>44916</v>
      </c>
      <c r="L25" s="25">
        <v>45647</v>
      </c>
      <c r="M25" s="13" t="s">
        <v>18</v>
      </c>
      <c r="N25" s="31">
        <v>2.5903521897233199</v>
      </c>
    </row>
    <row r="26" spans="1:14" s="1" customFormat="1" ht="27.75" customHeight="1">
      <c r="A26" s="10" t="s">
        <v>95</v>
      </c>
      <c r="B26" s="6">
        <v>22</v>
      </c>
      <c r="C26" s="11" t="s">
        <v>98</v>
      </c>
      <c r="D26" s="16" t="s">
        <v>96</v>
      </c>
      <c r="E26" s="11" t="s">
        <v>17</v>
      </c>
      <c r="F26" s="11" t="s">
        <v>97</v>
      </c>
      <c r="G26" s="7" t="s">
        <v>150</v>
      </c>
      <c r="H26" s="12">
        <v>0.999973</v>
      </c>
      <c r="I26" s="29">
        <v>2.5</v>
      </c>
      <c r="J26" s="30">
        <v>44553</v>
      </c>
      <c r="K26" s="25">
        <v>44918</v>
      </c>
      <c r="L26" s="25">
        <v>45649</v>
      </c>
      <c r="M26" s="13" t="s">
        <v>18</v>
      </c>
      <c r="N26" s="31">
        <v>0.999973</v>
      </c>
    </row>
    <row r="27" spans="1:14" s="1" customFormat="1" ht="36.75" customHeight="1">
      <c r="A27" s="7" t="s">
        <v>99</v>
      </c>
      <c r="B27" s="6">
        <v>23</v>
      </c>
      <c r="C27" s="7" t="s">
        <v>100</v>
      </c>
      <c r="D27" s="7" t="s">
        <v>100</v>
      </c>
      <c r="E27" s="7" t="s">
        <v>22</v>
      </c>
      <c r="F27" s="7" t="s">
        <v>101</v>
      </c>
      <c r="G27" s="7" t="s">
        <v>150</v>
      </c>
      <c r="H27" s="9">
        <v>1.3945069999999999</v>
      </c>
      <c r="I27" s="26">
        <v>2.5</v>
      </c>
      <c r="J27" s="28">
        <v>44760</v>
      </c>
      <c r="K27" s="25">
        <v>46022</v>
      </c>
      <c r="L27" s="25">
        <v>46752</v>
      </c>
      <c r="M27" s="13" t="s">
        <v>29</v>
      </c>
      <c r="N27" s="31"/>
    </row>
    <row r="28" spans="1:14" s="1" customFormat="1" ht="27.75" customHeight="1">
      <c r="A28" s="7" t="s">
        <v>102</v>
      </c>
      <c r="B28" s="6">
        <v>24</v>
      </c>
      <c r="C28" s="7" t="s">
        <v>103</v>
      </c>
      <c r="D28" s="7" t="s">
        <v>103</v>
      </c>
      <c r="E28" s="7" t="s">
        <v>69</v>
      </c>
      <c r="F28" s="7" t="s">
        <v>104</v>
      </c>
      <c r="G28" s="7" t="s">
        <v>150</v>
      </c>
      <c r="H28" s="9">
        <v>3.6669309999999999</v>
      </c>
      <c r="I28" s="26">
        <v>3</v>
      </c>
      <c r="J28" s="28">
        <v>44846</v>
      </c>
      <c r="K28" s="25">
        <v>45394</v>
      </c>
      <c r="L28" s="25">
        <v>46124</v>
      </c>
      <c r="M28" s="13" t="s">
        <v>29</v>
      </c>
      <c r="N28" s="31"/>
    </row>
    <row r="29" spans="1:14" s="1" customFormat="1" ht="27.75" customHeight="1">
      <c r="A29" s="11" t="s">
        <v>105</v>
      </c>
      <c r="B29" s="6">
        <v>25</v>
      </c>
      <c r="C29" s="11" t="s">
        <v>106</v>
      </c>
      <c r="D29" s="11" t="s">
        <v>106</v>
      </c>
      <c r="E29" s="7" t="s">
        <v>69</v>
      </c>
      <c r="F29" s="11" t="s">
        <v>107</v>
      </c>
      <c r="G29" s="7" t="s">
        <v>150</v>
      </c>
      <c r="H29" s="12">
        <v>4.5951459999999997</v>
      </c>
      <c r="I29" s="29">
        <v>2.2999999999999998</v>
      </c>
      <c r="J29" s="30">
        <v>44846</v>
      </c>
      <c r="K29" s="25">
        <v>45394</v>
      </c>
      <c r="L29" s="25">
        <v>46124</v>
      </c>
      <c r="M29" s="13" t="s">
        <v>18</v>
      </c>
      <c r="N29" s="31">
        <v>4.5951459999999997</v>
      </c>
    </row>
    <row r="30" spans="1:14" s="1" customFormat="1" ht="35.25" customHeight="1">
      <c r="A30" s="13" t="s">
        <v>108</v>
      </c>
      <c r="B30" s="6">
        <v>26</v>
      </c>
      <c r="C30" s="13" t="s">
        <v>109</v>
      </c>
      <c r="D30" s="13" t="s">
        <v>109</v>
      </c>
      <c r="E30" s="13" t="s">
        <v>22</v>
      </c>
      <c r="F30" s="13" t="s">
        <v>110</v>
      </c>
      <c r="G30" s="7" t="s">
        <v>150</v>
      </c>
      <c r="H30" s="14">
        <v>5.3341589999999997</v>
      </c>
      <c r="I30" s="13">
        <v>2.5</v>
      </c>
      <c r="J30" s="28">
        <v>44888</v>
      </c>
      <c r="K30" s="25">
        <v>46165</v>
      </c>
      <c r="L30" s="25">
        <v>46896</v>
      </c>
      <c r="M30" s="13" t="s">
        <v>29</v>
      </c>
      <c r="N30" s="31"/>
    </row>
    <row r="31" spans="1:14" s="1" customFormat="1" ht="27.75" customHeight="1">
      <c r="A31" s="13" t="s">
        <v>111</v>
      </c>
      <c r="B31" s="6">
        <v>27</v>
      </c>
      <c r="C31" s="13" t="s">
        <v>113</v>
      </c>
      <c r="D31" s="13" t="s">
        <v>113</v>
      </c>
      <c r="E31" s="7" t="s">
        <v>17</v>
      </c>
      <c r="F31" s="13" t="s">
        <v>112</v>
      </c>
      <c r="G31" s="7" t="s">
        <v>150</v>
      </c>
      <c r="H31" s="14">
        <v>8.3134610000000002</v>
      </c>
      <c r="I31" s="13">
        <v>2.15</v>
      </c>
      <c r="J31" s="28">
        <v>44879</v>
      </c>
      <c r="K31" s="25">
        <v>45423</v>
      </c>
      <c r="L31" s="25">
        <v>46517</v>
      </c>
      <c r="M31" s="13" t="s">
        <v>18</v>
      </c>
      <c r="N31" s="31">
        <v>5.9011721627906972</v>
      </c>
    </row>
    <row r="32" spans="1:14" s="1" customFormat="1" ht="30" customHeight="1">
      <c r="A32" s="13" t="s">
        <v>114</v>
      </c>
      <c r="B32" s="6">
        <v>28</v>
      </c>
      <c r="C32" s="13" t="s">
        <v>116</v>
      </c>
      <c r="D32" s="13" t="s">
        <v>116</v>
      </c>
      <c r="E32" s="13" t="s">
        <v>17</v>
      </c>
      <c r="F32" s="13" t="s">
        <v>115</v>
      </c>
      <c r="G32" s="7" t="s">
        <v>150</v>
      </c>
      <c r="H32" s="14">
        <v>1.091926</v>
      </c>
      <c r="I32" s="13">
        <v>2.5</v>
      </c>
      <c r="J32" s="28">
        <v>44903</v>
      </c>
      <c r="K32" s="25">
        <v>45449</v>
      </c>
      <c r="L32" s="25">
        <v>46543</v>
      </c>
      <c r="M32" s="13" t="s">
        <v>29</v>
      </c>
      <c r="N32" s="31"/>
    </row>
    <row r="33" spans="1:14" ht="27.75" customHeight="1">
      <c r="A33" s="15" t="s">
        <v>117</v>
      </c>
      <c r="B33" s="6">
        <v>29</v>
      </c>
      <c r="C33" s="13" t="s">
        <v>118</v>
      </c>
      <c r="D33" s="13" t="s">
        <v>118</v>
      </c>
      <c r="E33" s="13" t="s">
        <v>52</v>
      </c>
      <c r="F33" s="15" t="s">
        <v>119</v>
      </c>
      <c r="G33" s="7" t="s">
        <v>150</v>
      </c>
      <c r="H33" s="14">
        <v>0.97580599999999995</v>
      </c>
      <c r="I33" s="13">
        <v>2.8</v>
      </c>
      <c r="J33" s="28">
        <v>45061</v>
      </c>
      <c r="K33" s="25">
        <v>45457</v>
      </c>
      <c r="L33" s="25">
        <v>46187</v>
      </c>
      <c r="M33" s="13" t="s">
        <v>29</v>
      </c>
      <c r="N33" s="31"/>
    </row>
    <row r="34" spans="1:14" s="1" customFormat="1" ht="40.5" customHeight="1">
      <c r="A34" s="15" t="s">
        <v>120</v>
      </c>
      <c r="B34" s="6">
        <v>30</v>
      </c>
      <c r="C34" s="13" t="s">
        <v>121</v>
      </c>
      <c r="D34" s="13" t="s">
        <v>121</v>
      </c>
      <c r="E34" s="13" t="s">
        <v>22</v>
      </c>
      <c r="F34" s="13" t="s">
        <v>122</v>
      </c>
      <c r="G34" s="7" t="s">
        <v>150</v>
      </c>
      <c r="H34" s="14">
        <v>3.4958179999999999</v>
      </c>
      <c r="I34" s="13">
        <v>2.5</v>
      </c>
      <c r="J34" s="28">
        <v>45084</v>
      </c>
      <c r="K34" s="25">
        <v>45815</v>
      </c>
      <c r="L34" s="25">
        <v>46545</v>
      </c>
      <c r="M34" s="13" t="s">
        <v>18</v>
      </c>
      <c r="N34" s="31">
        <v>3.4958179999999999</v>
      </c>
    </row>
    <row r="35" spans="1:14" s="1" customFormat="1" ht="27.75" customHeight="1">
      <c r="A35" s="15" t="s">
        <v>123</v>
      </c>
      <c r="B35" s="6">
        <v>31</v>
      </c>
      <c r="C35" s="13" t="s">
        <v>124</v>
      </c>
      <c r="D35" s="13" t="s">
        <v>124</v>
      </c>
      <c r="E35" s="13" t="s">
        <v>17</v>
      </c>
      <c r="F35" s="13" t="s">
        <v>125</v>
      </c>
      <c r="G35" s="7" t="s">
        <v>150</v>
      </c>
      <c r="H35" s="14">
        <v>3.7606609999999998</v>
      </c>
      <c r="I35" s="13">
        <v>2.2999999999999998</v>
      </c>
      <c r="J35" s="28">
        <v>45274</v>
      </c>
      <c r="K35" s="25">
        <v>45669</v>
      </c>
      <c r="L35" s="25">
        <v>46763</v>
      </c>
      <c r="M35" s="13" t="s">
        <v>18</v>
      </c>
      <c r="N35" s="31">
        <v>1.2098223043478256</v>
      </c>
    </row>
    <row r="36" spans="1:14" s="1" customFormat="1" ht="34.5" customHeight="1">
      <c r="A36" s="15" t="s">
        <v>126</v>
      </c>
      <c r="B36" s="6">
        <v>32</v>
      </c>
      <c r="C36" s="16" t="s">
        <v>127</v>
      </c>
      <c r="D36" s="13" t="s">
        <v>127</v>
      </c>
      <c r="E36" s="16" t="s">
        <v>22</v>
      </c>
      <c r="F36" s="13" t="s">
        <v>128</v>
      </c>
      <c r="G36" s="7" t="s">
        <v>150</v>
      </c>
      <c r="H36" s="17">
        <v>2.6183999999999998</v>
      </c>
      <c r="I36" s="13">
        <v>2.2999999999999998</v>
      </c>
      <c r="J36" s="30">
        <v>45285</v>
      </c>
      <c r="K36" s="25">
        <v>46746</v>
      </c>
      <c r="L36" s="25">
        <v>47477</v>
      </c>
      <c r="M36" s="13" t="s">
        <v>29</v>
      </c>
      <c r="N36" s="31"/>
    </row>
    <row r="37" spans="1:14" s="2" customFormat="1" ht="40.5" customHeight="1">
      <c r="B37" s="6">
        <v>33</v>
      </c>
      <c r="C37" s="18" t="s">
        <v>129</v>
      </c>
      <c r="D37" s="18" t="s">
        <v>129</v>
      </c>
      <c r="E37" s="18" t="s">
        <v>69</v>
      </c>
      <c r="F37" s="18" t="s">
        <v>130</v>
      </c>
      <c r="G37" s="7" t="s">
        <v>150</v>
      </c>
      <c r="H37" s="19">
        <v>2.0795940000000002</v>
      </c>
      <c r="I37" s="13">
        <v>2.5</v>
      </c>
      <c r="J37" s="32">
        <v>45512</v>
      </c>
      <c r="K37" s="25">
        <v>46242</v>
      </c>
      <c r="L37" s="25">
        <v>46973</v>
      </c>
      <c r="M37" s="13" t="s">
        <v>29</v>
      </c>
      <c r="N37" s="38"/>
    </row>
    <row r="38" spans="1:14" s="2" customFormat="1" ht="37.5" customHeight="1">
      <c r="B38" s="6">
        <v>34</v>
      </c>
      <c r="C38" s="18" t="s">
        <v>131</v>
      </c>
      <c r="D38" s="18" t="s">
        <v>131</v>
      </c>
      <c r="E38" s="18" t="s">
        <v>17</v>
      </c>
      <c r="F38" s="18" t="s">
        <v>132</v>
      </c>
      <c r="G38" s="7" t="s">
        <v>150</v>
      </c>
      <c r="H38" s="19">
        <v>1.453298</v>
      </c>
      <c r="I38" s="13">
        <v>2</v>
      </c>
      <c r="J38" s="33" t="s">
        <v>133</v>
      </c>
      <c r="K38" s="25">
        <v>46206</v>
      </c>
      <c r="L38" s="25">
        <v>46937</v>
      </c>
      <c r="M38" s="13" t="s">
        <v>29</v>
      </c>
      <c r="N38" s="38"/>
    </row>
    <row r="39" spans="1:14" s="2" customFormat="1" ht="30.75" customHeight="1">
      <c r="B39" s="6">
        <v>35</v>
      </c>
      <c r="C39" s="18" t="s">
        <v>134</v>
      </c>
      <c r="D39" s="18" t="s">
        <v>134</v>
      </c>
      <c r="E39" s="18" t="s">
        <v>17</v>
      </c>
      <c r="F39" s="18" t="s">
        <v>135</v>
      </c>
      <c r="G39" s="7" t="s">
        <v>150</v>
      </c>
      <c r="H39" s="19">
        <v>1.2581199999999999</v>
      </c>
      <c r="I39" s="13">
        <v>2</v>
      </c>
      <c r="J39" s="32">
        <v>45561</v>
      </c>
      <c r="K39" s="34">
        <v>45954</v>
      </c>
      <c r="L39" s="34">
        <v>47049</v>
      </c>
      <c r="M39" s="13" t="s">
        <v>29</v>
      </c>
      <c r="N39" s="38"/>
    </row>
    <row r="40" spans="1:14" ht="22.5">
      <c r="B40" s="6">
        <v>36</v>
      </c>
      <c r="C40" s="20" t="s">
        <v>136</v>
      </c>
      <c r="D40" s="20" t="s">
        <v>136</v>
      </c>
      <c r="E40" t="s">
        <v>33</v>
      </c>
      <c r="F40" s="20" t="s">
        <v>137</v>
      </c>
      <c r="G40" s="7" t="s">
        <v>150</v>
      </c>
      <c r="H40" s="19">
        <v>1.244942</v>
      </c>
      <c r="I40" s="13">
        <v>2.35</v>
      </c>
      <c r="J40" s="32">
        <v>45579</v>
      </c>
      <c r="K40" s="35">
        <v>46309</v>
      </c>
      <c r="L40" s="36">
        <v>47040</v>
      </c>
      <c r="M40" s="13" t="s">
        <v>29</v>
      </c>
      <c r="N40" s="31"/>
    </row>
    <row r="41" spans="1:14" ht="22.5">
      <c r="B41" s="6">
        <v>37</v>
      </c>
      <c r="C41" s="20" t="s">
        <v>138</v>
      </c>
      <c r="D41" s="20" t="s">
        <v>138</v>
      </c>
      <c r="E41" s="16" t="s">
        <v>22</v>
      </c>
      <c r="F41" s="20" t="s">
        <v>139</v>
      </c>
      <c r="G41" s="7" t="s">
        <v>150</v>
      </c>
      <c r="H41" s="19">
        <v>2.3476664</v>
      </c>
      <c r="I41" s="13">
        <v>2</v>
      </c>
      <c r="J41" s="32">
        <v>45646</v>
      </c>
      <c r="K41" s="35">
        <v>46376</v>
      </c>
      <c r="L41" s="36">
        <v>47107</v>
      </c>
      <c r="M41" s="13" t="s">
        <v>29</v>
      </c>
      <c r="N41" s="31"/>
    </row>
    <row r="42" spans="1:14" ht="22.5">
      <c r="B42" s="6">
        <v>38</v>
      </c>
      <c r="C42" s="20" t="s">
        <v>138</v>
      </c>
      <c r="D42" s="20" t="s">
        <v>138</v>
      </c>
      <c r="E42" s="16" t="s">
        <v>22</v>
      </c>
      <c r="F42" s="20" t="s">
        <v>140</v>
      </c>
      <c r="G42" s="7" t="s">
        <v>150</v>
      </c>
      <c r="H42" s="19">
        <v>2.3801144000000001</v>
      </c>
      <c r="I42" s="13">
        <v>2</v>
      </c>
      <c r="J42" s="32">
        <v>45646</v>
      </c>
      <c r="K42" s="35">
        <v>46376</v>
      </c>
      <c r="L42" s="36">
        <v>47107</v>
      </c>
      <c r="M42" s="13" t="s">
        <v>29</v>
      </c>
      <c r="N42" s="31"/>
    </row>
    <row r="43" spans="1:14" ht="22.5">
      <c r="B43" s="6">
        <v>39</v>
      </c>
      <c r="C43" s="20" t="s">
        <v>138</v>
      </c>
      <c r="D43" s="20" t="s">
        <v>138</v>
      </c>
      <c r="E43" s="16" t="s">
        <v>22</v>
      </c>
      <c r="F43" s="20" t="s">
        <v>141</v>
      </c>
      <c r="G43" s="7" t="s">
        <v>150</v>
      </c>
      <c r="H43" s="19">
        <v>4.3237696000000003</v>
      </c>
      <c r="I43" s="13">
        <v>2</v>
      </c>
      <c r="J43" s="32">
        <v>45646</v>
      </c>
      <c r="K43" s="35">
        <v>46376</v>
      </c>
      <c r="L43" s="36">
        <v>47107</v>
      </c>
      <c r="M43" s="13" t="s">
        <v>29</v>
      </c>
      <c r="N43" s="31"/>
    </row>
    <row r="44" spans="1:14" ht="39" customHeight="1">
      <c r="B44" s="6">
        <v>40</v>
      </c>
      <c r="C44" s="20" t="s">
        <v>142</v>
      </c>
      <c r="D44" s="20" t="s">
        <v>142</v>
      </c>
      <c r="E44" s="13" t="s">
        <v>52</v>
      </c>
      <c r="F44" s="20" t="s">
        <v>143</v>
      </c>
      <c r="G44" s="7" t="s">
        <v>150</v>
      </c>
      <c r="H44" s="19">
        <v>1.066144</v>
      </c>
      <c r="I44" s="13">
        <v>3.18</v>
      </c>
      <c r="J44" s="32">
        <v>45652</v>
      </c>
      <c r="K44" s="35">
        <v>46382</v>
      </c>
      <c r="L44" s="36">
        <v>47113</v>
      </c>
      <c r="M44" s="13" t="s">
        <v>29</v>
      </c>
      <c r="N44" s="31"/>
    </row>
    <row r="45" spans="1:14" ht="33.75">
      <c r="B45" s="6">
        <v>41</v>
      </c>
      <c r="C45" s="20" t="s">
        <v>144</v>
      </c>
      <c r="D45" s="20" t="s">
        <v>144</v>
      </c>
      <c r="E45" s="13" t="s">
        <v>52</v>
      </c>
      <c r="F45" s="20" t="s">
        <v>145</v>
      </c>
      <c r="G45" s="7" t="s">
        <v>150</v>
      </c>
      <c r="H45" s="19">
        <v>2.0157479999999999</v>
      </c>
      <c r="I45" s="13">
        <v>2.8</v>
      </c>
      <c r="J45" s="32">
        <v>45652</v>
      </c>
      <c r="K45" s="35">
        <v>46382</v>
      </c>
      <c r="L45" s="36">
        <v>47113</v>
      </c>
      <c r="M45" s="13" t="s">
        <v>29</v>
      </c>
      <c r="N45" s="31"/>
    </row>
    <row r="46" spans="1:14" ht="22.5">
      <c r="B46" s="6">
        <v>42</v>
      </c>
      <c r="C46" s="20" t="s">
        <v>146</v>
      </c>
      <c r="D46" s="20" t="s">
        <v>146</v>
      </c>
      <c r="E46" s="18" t="s">
        <v>17</v>
      </c>
      <c r="F46" s="20" t="s">
        <v>147</v>
      </c>
      <c r="G46" s="7" t="s">
        <v>150</v>
      </c>
      <c r="H46" s="19">
        <v>4.2792880000000002</v>
      </c>
      <c r="I46" s="13">
        <v>1.5</v>
      </c>
      <c r="J46" s="35">
        <v>45646</v>
      </c>
      <c r="K46" s="35">
        <v>46039</v>
      </c>
      <c r="L46" s="35">
        <v>47134</v>
      </c>
      <c r="M46" s="13" t="s">
        <v>29</v>
      </c>
      <c r="N46" s="31"/>
    </row>
    <row r="47" spans="1:14">
      <c r="H47" s="50"/>
    </row>
  </sheetData>
  <autoFilter ref="A3:N47"/>
  <mergeCells count="2">
    <mergeCell ref="A1:M1"/>
    <mergeCell ref="J2:M2"/>
  </mergeCells>
  <phoneticPr fontId="10" type="noConversion"/>
  <conditionalFormatting sqref="A32">
    <cfRule type="duplicateValues" dxfId="13" priority="112"/>
  </conditionalFormatting>
  <conditionalFormatting sqref="A27:A31">
    <cfRule type="duplicateValues" dxfId="12" priority="110"/>
  </conditionalFormatting>
  <conditionalFormatting sqref="A33:A34">
    <cfRule type="duplicateValues" dxfId="11" priority="107"/>
  </conditionalFormatting>
  <conditionalFormatting sqref="A35:A36">
    <cfRule type="duplicateValues" dxfId="10" priority="123"/>
    <cfRule type="duplicateValues" dxfId="9" priority="124"/>
  </conditionalFormatting>
  <conditionalFormatting sqref="A37:A1048576 A1:A26">
    <cfRule type="duplicateValues" dxfId="8" priority="108"/>
  </conditionalFormatting>
  <conditionalFormatting sqref="A37:A1048576 A1:A34">
    <cfRule type="duplicateValues" dxfId="7" priority="118"/>
  </conditionalFormatting>
  <conditionalFormatting sqref="F32">
    <cfRule type="duplicateValues" dxfId="6" priority="7"/>
  </conditionalFormatting>
  <conditionalFormatting sqref="F27:F31">
    <cfRule type="duplicateValues" dxfId="5" priority="6"/>
  </conditionalFormatting>
  <conditionalFormatting sqref="F33:F34">
    <cfRule type="duplicateValues" dxfId="4" priority="5"/>
  </conditionalFormatting>
  <conditionalFormatting sqref="F35:F36">
    <cfRule type="duplicateValues" dxfId="3" priority="3"/>
    <cfRule type="duplicateValues" dxfId="2" priority="4"/>
  </conditionalFormatting>
  <conditionalFormatting sqref="F40:F1048576 F1:F3 F5:F26">
    <cfRule type="duplicateValues" dxfId="1" priority="2"/>
  </conditionalFormatting>
  <conditionalFormatting sqref="F40:F1048576 F1:F3 F5:F34">
    <cfRule type="duplicateValues" dxfId="0" priority="1"/>
  </conditionalFormatting>
  <pageMargins left="0.75" right="0.75" top="0.268999993801117" bottom="0.26899999380111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sqref="A1:E6"/>
    </sheetView>
  </sheetViews>
  <sheetFormatPr defaultRowHeight="13.5"/>
  <cols>
    <col min="2" max="2" width="11.625" customWidth="1"/>
    <col min="3" max="3" width="9.875" bestFit="1" customWidth="1"/>
    <col min="4" max="4" width="11.75" customWidth="1"/>
    <col min="5" max="5" width="99.375" customWidth="1"/>
  </cols>
  <sheetData>
    <row r="1" spans="1:5" ht="22.5">
      <c r="A1" s="55" t="s">
        <v>165</v>
      </c>
      <c r="B1" s="55"/>
      <c r="C1" s="55"/>
      <c r="D1" s="55"/>
      <c r="E1" s="55"/>
    </row>
    <row r="2" spans="1:5" ht="14.25">
      <c r="A2" s="44" t="s">
        <v>166</v>
      </c>
      <c r="C2" s="45"/>
      <c r="D2" s="45"/>
      <c r="E2" s="45" t="s">
        <v>1</v>
      </c>
    </row>
    <row r="3" spans="1:5" ht="31.5" customHeight="1">
      <c r="A3" s="56" t="s">
        <v>167</v>
      </c>
      <c r="B3" s="57" t="s">
        <v>168</v>
      </c>
      <c r="C3" s="58"/>
      <c r="D3" s="59"/>
      <c r="E3" s="60"/>
    </row>
    <row r="4" spans="1:5" ht="14.25">
      <c r="A4" s="56"/>
      <c r="B4" s="57"/>
      <c r="C4" s="61" t="s">
        <v>169</v>
      </c>
      <c r="D4" s="56" t="s">
        <v>170</v>
      </c>
      <c r="E4" s="46"/>
    </row>
    <row r="5" spans="1:5" ht="14.25">
      <c r="A5" s="56"/>
      <c r="B5" s="57"/>
      <c r="C5" s="62"/>
      <c r="D5" s="56"/>
      <c r="E5" s="47" t="s">
        <v>12</v>
      </c>
    </row>
    <row r="6" spans="1:5" ht="30" customHeight="1">
      <c r="A6" s="48">
        <v>42</v>
      </c>
      <c r="B6" s="51">
        <v>147.487571</v>
      </c>
      <c r="C6" s="49">
        <v>49.311639999999997</v>
      </c>
      <c r="D6" s="49">
        <f>B6-C6</f>
        <v>98.175931000000006</v>
      </c>
      <c r="E6" s="48">
        <v>51.348439454652407</v>
      </c>
    </row>
    <row r="7" spans="1:5" ht="35.25" customHeight="1">
      <c r="A7" s="54" t="s">
        <v>171</v>
      </c>
      <c r="B7" s="54"/>
      <c r="C7" s="54"/>
      <c r="D7" s="54"/>
      <c r="E7" s="54"/>
    </row>
  </sheetData>
  <mergeCells count="7">
    <mergeCell ref="A7:E7"/>
    <mergeCell ref="A1:E1"/>
    <mergeCell ref="A3:A5"/>
    <mergeCell ref="B3:B5"/>
    <mergeCell ref="C3:E3"/>
    <mergeCell ref="C4:C5"/>
    <mergeCell ref="D4:D5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系统管理员(UE000001)</cp:lastModifiedBy>
  <dcterms:created xsi:type="dcterms:W3CDTF">2022-03-31T09:41:00Z</dcterms:created>
  <dcterms:modified xsi:type="dcterms:W3CDTF">2025-01-15T03:40:43Z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A86343D185A14215835DCA07C84D1997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false</vt:bool>
  </property>
</Properties>
</file>