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附件2" sheetId="1" r:id="rId1"/>
  </sheets>
  <definedNames>
    <definedName name="_xlnm._FilterDatabase" localSheetId="0" hidden="1">附件2!$A$8:$O$203</definedName>
    <definedName name="_xlnm.Print_Area" localSheetId="0">附件2!$A:$M</definedName>
    <definedName name="_xlnm.Print_Titles" localSheetId="0">附件2!$2:$8</definedName>
  </definedNames>
  <calcPr calcId="144525"/>
</workbook>
</file>

<file path=xl/sharedStrings.xml><?xml version="1.0" encoding="utf-8"?>
<sst xmlns="http://schemas.openxmlformats.org/spreadsheetml/2006/main" count="988" uniqueCount="344">
  <si>
    <t>附件2：</t>
  </si>
  <si>
    <t>2024年江门市新增专项债务限额安排项目情况表</t>
  </si>
  <si>
    <t>单位：万元</t>
  </si>
  <si>
    <t>序号</t>
  </si>
  <si>
    <t>县（市、区）</t>
  </si>
  <si>
    <t>项目名称</t>
  </si>
  <si>
    <t>项目单位</t>
  </si>
  <si>
    <t>项目投向领域</t>
  </si>
  <si>
    <t>建设状态</t>
  </si>
  <si>
    <t>项目总投资</t>
  </si>
  <si>
    <t>2024年新增专项债券额度分配金额</t>
  </si>
  <si>
    <t>专项债券金额</t>
  </si>
  <si>
    <t>其中：资本金金额</t>
  </si>
  <si>
    <t>其中：</t>
  </si>
  <si>
    <t>第1批（提前批）</t>
  </si>
  <si>
    <t>第2批（本批次）</t>
  </si>
  <si>
    <t>金额</t>
  </si>
  <si>
    <t>A=C+E</t>
  </si>
  <si>
    <t>B=D+F</t>
  </si>
  <si>
    <t>C</t>
  </si>
  <si>
    <t>D</t>
  </si>
  <si>
    <t>E</t>
  </si>
  <si>
    <t>F</t>
  </si>
  <si>
    <t>江门市合计（提前批106亿元，第2批61亿元）</t>
  </si>
  <si>
    <t>江门市本级小计（提前批7亿元，第2批拟不安排）</t>
  </si>
  <si>
    <t>江门市本级</t>
  </si>
  <si>
    <t>江门市新三甲医院（市公共卫生临床中心）</t>
  </si>
  <si>
    <t>江门市卫生健康局</t>
  </si>
  <si>
    <t>社会事业项目</t>
  </si>
  <si>
    <t>在建项目施工建设中</t>
  </si>
  <si>
    <t>江门市第三人民医院门诊医技综合大楼项目</t>
  </si>
  <si>
    <t>江门市第三人民医院</t>
  </si>
  <si>
    <t>江门市人民医院综合大楼工程项目</t>
  </si>
  <si>
    <t>江门市人民医院</t>
  </si>
  <si>
    <t>江门市中心医院新院区建设项目</t>
  </si>
  <si>
    <t>江门市中心医院</t>
  </si>
  <si>
    <t>江门市保障粮食安全金岭粮库扩建工程</t>
  </si>
  <si>
    <t>江门市粮食直属库</t>
  </si>
  <si>
    <t>仓储物流基础设施项目</t>
  </si>
  <si>
    <t>江门市妇幼保健院儿童健康大楼项目</t>
  </si>
  <si>
    <t>江门市妇幼保健院</t>
  </si>
  <si>
    <t>蓬江区小计（提前批8亿元，第2批5亿元）</t>
  </si>
  <si>
    <t>蓬江区</t>
  </si>
  <si>
    <t>珠海至肇庆高铁江门至珠三角枢纽机场段（江门市蓬江段）</t>
  </si>
  <si>
    <t>江门市蓬江区发展和改革局</t>
  </si>
  <si>
    <t>交通基础设施项目</t>
  </si>
  <si>
    <t>广东省江门市蓬江区农产品加工流通及预制菜产业园配套项目</t>
  </si>
  <si>
    <t>江门市蓬江区农业农村和水利局</t>
  </si>
  <si>
    <t>农林水利项目</t>
  </si>
  <si>
    <t>广东省江门市蓬江区乡村振兴示范带建设项目</t>
  </si>
  <si>
    <t>广东省江门市蓬江区水利管网基础设施项目</t>
  </si>
  <si>
    <t>江门市蓬江区河湖（库）管理中心</t>
  </si>
  <si>
    <t>滨江二期环境综合整治及生态保护项目</t>
  </si>
  <si>
    <t>江门市蓬江区政府投资工程建设管理中心</t>
  </si>
  <si>
    <t>生态环保项目</t>
  </si>
  <si>
    <t>蓬江产业转移园扩园提质项目</t>
  </si>
  <si>
    <t>市政与产业园区基础设施项目</t>
  </si>
  <si>
    <t>江门市蓬江区省级城乡融合试点产业园基础设施建设及配套项目</t>
  </si>
  <si>
    <t>珠海-江门大型产业园区蓬江片区基础设施项目</t>
  </si>
  <si>
    <t>江门市蓬江区智能家电产业园基础设施项目</t>
  </si>
  <si>
    <t>广东省江门市蓬江区高端装备制造产业园配套基础设施项目</t>
  </si>
  <si>
    <t>广东省江门市蓬江区新一代信息技术产业园配套项目</t>
  </si>
  <si>
    <t>江门人才岛产业园配套基础设施及互联互通项目</t>
  </si>
  <si>
    <t>广东省江门市蓬江区大型产业集聚区启动区基础设施项目</t>
  </si>
  <si>
    <t>广东省江门市蓬江区智能家电产业园配套综合提升项目</t>
  </si>
  <si>
    <t>江门市蓬江区水环境综合治理项目（一期）</t>
  </si>
  <si>
    <t>江门市蓬江区城市管理和综合执法局</t>
  </si>
  <si>
    <t>江门市蓬江区城乡污水治理项目</t>
  </si>
  <si>
    <t>广东省江门市蓬江区智慧停车场建设项目</t>
  </si>
  <si>
    <t>广东省江门市蓬江区美丽圩镇建设项目</t>
  </si>
  <si>
    <t>江门市蓬江区住房和城乡建设局</t>
  </si>
  <si>
    <t>南沙港铁路江门段棠下站停车场配套项目</t>
  </si>
  <si>
    <t>江门市蓬江区国有资产监督管理局</t>
  </si>
  <si>
    <t>江门市蓬江区应急救治与医疗卫生补短板建设项目</t>
  </si>
  <si>
    <t>江门市蓬江区卫生健康局</t>
  </si>
  <si>
    <t>江门市第二人民医院升级改造项目</t>
  </si>
  <si>
    <t>广东省江门市蓬江区新能源汽车零配件产业园配套基础设施项目</t>
  </si>
  <si>
    <t>已立项审批但未开工建设</t>
  </si>
  <si>
    <t>江海区小计（提前批4亿元，第2批1.5亿元）</t>
  </si>
  <si>
    <t>江海区</t>
  </si>
  <si>
    <t>江门市江海区水环境综合整治项目</t>
  </si>
  <si>
    <t>江门市江海区城市管理和综合执法局</t>
  </si>
  <si>
    <t>江门高新区生物医药与健康产业园区配套设施建设项目</t>
  </si>
  <si>
    <t>江门市江海区国有资产监督管理局</t>
  </si>
  <si>
    <t>江门国家高新区应急产业园区配套设施建设项目</t>
  </si>
  <si>
    <t>江门市江海区住房和城乡建设局</t>
  </si>
  <si>
    <t>江门高新区高端机电装备制造产业园区基础设施配套项目</t>
  </si>
  <si>
    <t>江海区社会智慧治理技术创新中心配套设施建设项目</t>
  </si>
  <si>
    <t>江门国家高新区智慧产业园区配套设施建设项目</t>
  </si>
  <si>
    <t>江门市河南片老旧街区改造建设项目</t>
  </si>
  <si>
    <t>保障性安居工程项目</t>
  </si>
  <si>
    <t>广东省深江产业融合发展合作产业园配套设施建设项目</t>
  </si>
  <si>
    <t>江门市江海区绿色照明创新产业区配套设施建设项目</t>
  </si>
  <si>
    <t>新会区小计（提前批26亿元，第2批11亿元）</t>
  </si>
  <si>
    <t>新会区</t>
  </si>
  <si>
    <t>广东省江门市新会装备产业园（罗坑园区）基础配套设施建设工程</t>
  </si>
  <si>
    <t>罗坑镇人民政府</t>
  </si>
  <si>
    <t xml:space="preserve"> -   </t>
  </si>
  <si>
    <t>广东省江门市新会区乡村振兴示范片区建设项目</t>
  </si>
  <si>
    <t>江门市新会区农业农村局</t>
  </si>
  <si>
    <t>广东省江门市新会区崖门渔港产业振兴及基础设施综合提升项目</t>
  </si>
  <si>
    <t>江门市新会区崖门渔港产业发展有限公司</t>
  </si>
  <si>
    <t>珠肇高铁珠海至江门段（新会区）</t>
  </si>
  <si>
    <t>新会区发展和改革局</t>
  </si>
  <si>
    <t>广东新会大型产业集聚区新兴产业发展区基础设施项目</t>
  </si>
  <si>
    <t>江门市新会区古井镇人民政府</t>
  </si>
  <si>
    <t>广东省江门市新会区2020年老旧小区改造（三期）</t>
  </si>
  <si>
    <t>江门市新会区政府投资工程建设管理中心</t>
  </si>
  <si>
    <t>广东省江门市银湖湾滨海新区启动区基础设施（一期）项目</t>
  </si>
  <si>
    <t>江门市银湖湾滨海新区投资开发有限公司</t>
  </si>
  <si>
    <t>大湾区国际职教城</t>
  </si>
  <si>
    <t>江门市新会文浩教育投资有限公司</t>
  </si>
  <si>
    <t>广东省江门市银湖湾滨海新区启动区基础设施（二期）项目</t>
  </si>
  <si>
    <t>广东省江门市新会区新能源汽车产业基地一期基础设施配套工程</t>
  </si>
  <si>
    <t>江门市新会江睦新能源产业发展有限公司</t>
  </si>
  <si>
    <t>广东省江门市江睦双碳产业园基础设施一期项目</t>
  </si>
  <si>
    <t>江门市新会区银洲湖新城开发有限公司</t>
  </si>
  <si>
    <t>广东省江门市新会装备产业园大泽园区基础配套设施工程（一期）项目</t>
  </si>
  <si>
    <t>新会大泽装备产业园区开发有限公司</t>
  </si>
  <si>
    <t>广东省江门市新会区大泽园区石船山生活配套工程项目</t>
  </si>
  <si>
    <t>江门市新会石船山开发建设有限公司</t>
  </si>
  <si>
    <t>广东省江门市新能源动力电池产业园基础设施项目</t>
  </si>
  <si>
    <t>江门市新会司前装备产业园区开发有限公司</t>
  </si>
  <si>
    <t>广东省江门市新会区人民医院传染病防治楼</t>
  </si>
  <si>
    <t>江门市新会区人民医院</t>
  </si>
  <si>
    <t>广东省江门市新会珠西新材料集聚区（二、三区）基础配套设施工程</t>
  </si>
  <si>
    <t>江门新会古井珠西新材料集聚区开发有限公司</t>
  </si>
  <si>
    <t>广东省江门市新会区老旧小区改造及周边基础设施改造二期项目</t>
  </si>
  <si>
    <t>江门市新会区住房和城乡建设局</t>
  </si>
  <si>
    <t>广东省江门市新会智造产业园基础设施项目</t>
  </si>
  <si>
    <t>江门市新会大泽装备产业园区开发有限公司</t>
  </si>
  <si>
    <t>广东省江门市新会区梅江农业生态园及配套设施项目</t>
  </si>
  <si>
    <t>广东省江门市新会区轨道交通产业园周边基础设施项目</t>
  </si>
  <si>
    <t>珠海至肇庆高铁江门至珠三角枢纽机场段（新会区）</t>
  </si>
  <si>
    <t>广东省江门市新会区大鳌镇现代产业集聚区基础设施项目</t>
  </si>
  <si>
    <t>大鳌镇人民政府</t>
  </si>
  <si>
    <t>广东省江门市新会区珠西新材料集聚区二期基础配套设施工程</t>
  </si>
  <si>
    <t>广东省江门市高新区-三江睦洲联动发展先行启动区基础设施项目（一期）</t>
  </si>
  <si>
    <t>睦洲镇人民政府</t>
  </si>
  <si>
    <t>广东省江门市新会区农村生活污水处理设施建设工程（四期）</t>
  </si>
  <si>
    <t>江门市新会区城市管理和综合执法局</t>
  </si>
  <si>
    <t>广东省江门市新会健康食品产业园基础设施建设项目</t>
  </si>
  <si>
    <t>江门市新会区会城街道办事处</t>
  </si>
  <si>
    <t>广东省江门市新会装备产业园（罗坑园区）三期基础配套设施建设项目</t>
  </si>
  <si>
    <t>广东省江门大型产业集聚区新会海工装备产业园基础设施项目</t>
  </si>
  <si>
    <t>崖门镇人民政府</t>
  </si>
  <si>
    <t>广东省江门市新会区污水处理及管网工程二期项目</t>
  </si>
  <si>
    <t>广东省银洲湖纸业基地基础设施一期项目</t>
  </si>
  <si>
    <t>双水镇人民政府</t>
  </si>
  <si>
    <t>广东省江门新会省级产业转移工业园粤澳园区二期基础设施项目</t>
  </si>
  <si>
    <t>江门市新会崖门装备产业园区开发有限公司</t>
  </si>
  <si>
    <t>广东省江门新会省级产业转移工业园司前园区三期基础设施项目</t>
  </si>
  <si>
    <t>台山市小计（提前批16亿元，第2批18亿元（其中已安排11亿元额度项目，剩余7亿元额度待后续补充落实具体项目））</t>
  </si>
  <si>
    <t>台山市</t>
  </si>
  <si>
    <t>黄茅海跨海通道（江门市）</t>
  </si>
  <si>
    <t>台山市交通运输局</t>
  </si>
  <si>
    <t>政府收费公路项目</t>
  </si>
  <si>
    <t>台山市新型城镇化建设示范项目</t>
  </si>
  <si>
    <t>台城街道办事处</t>
  </si>
  <si>
    <t>台山市农村供水改建扩建工程</t>
  </si>
  <si>
    <t>台山市水利局</t>
  </si>
  <si>
    <t>广东省台山市农村人居环境整治工程</t>
  </si>
  <si>
    <t>台山市农村环境基础设施提档升级建设项目</t>
  </si>
  <si>
    <t>台山市农业农村局</t>
  </si>
  <si>
    <t>台山市大湾区农产品冷链物流基础设施配套项目</t>
  </si>
  <si>
    <t>台山大湾企业管理有限公司</t>
  </si>
  <si>
    <t>台山市广海湾工业园区基础设施建设项目</t>
  </si>
  <si>
    <t>广东台山广海湾工业园区管理委员会</t>
  </si>
  <si>
    <t>台山市广海镇渔港经济区基础设施建设及周边环境整治提升工程</t>
  </si>
  <si>
    <t>台山市广海镇人民政府</t>
  </si>
  <si>
    <t>台山市大广海湾经贸科技创新基地基础设施项目</t>
  </si>
  <si>
    <t>江门广海湾科创发展有限公司</t>
  </si>
  <si>
    <t>台山市海洋牧场基础设施建设项目</t>
  </si>
  <si>
    <t>广东省水产养殖技术推广总站台山分站（台山市远海捕捞大队）</t>
  </si>
  <si>
    <t>台山市职业技术教育迁建工程项目</t>
  </si>
  <si>
    <t>台山市教育局</t>
  </si>
  <si>
    <t>珠海-江门沿海经济带台山大型产业聚集区基础设施及配套工程</t>
  </si>
  <si>
    <t>台山产城融合基础设施建设</t>
  </si>
  <si>
    <t>台山市粮食绿色仓储项目</t>
  </si>
  <si>
    <t>台山市国有粮食集团有限公司</t>
  </si>
  <si>
    <t>台山市老旧小区改造工程（第二期）</t>
  </si>
  <si>
    <t>台山市绿美生态建设项目</t>
  </si>
  <si>
    <t>台山市林业局</t>
  </si>
  <si>
    <t>台山市乡村振兴示范带项目</t>
  </si>
  <si>
    <t>台山市教育高质量发展建设项目</t>
  </si>
  <si>
    <t>台山市冲蒌镇乡村旅游基础设施建设项目</t>
  </si>
  <si>
    <t>台山市冲蒌镇人民政府</t>
  </si>
  <si>
    <t>台山市“1+7”产业园区台城至冲蒌先进制造业集聚区基础设施提升项目</t>
  </si>
  <si>
    <t>台山市三合镇那金工业园区及周边配套基础设施建设工程</t>
  </si>
  <si>
    <t>台山市三合镇人民政府</t>
  </si>
  <si>
    <t>台山市城区排水内涝及污水处理提质增效综合整治项目</t>
  </si>
  <si>
    <t>台山市城市管理和综合执法局</t>
  </si>
  <si>
    <t>台山市全域生态文化旅游（一期）配套设施项目</t>
  </si>
  <si>
    <t>台山市新城市基础建设投资有限公司</t>
  </si>
  <si>
    <t>台山市台城南新区、东区市政给排水基础设施项目</t>
  </si>
  <si>
    <t>台山市产业转移工业园水步片区基础设施建设工程</t>
  </si>
  <si>
    <t>台山市水步镇人民政府</t>
  </si>
  <si>
    <t>台山工业新城创新产业园区建设项目</t>
  </si>
  <si>
    <t>台山市四九镇乡村振兴基础设施整治项目</t>
  </si>
  <si>
    <t>台山市四九镇人民政府</t>
  </si>
  <si>
    <t>广东（江门）智慧农机产业园（台山大江片区）基础设施提升工程</t>
  </si>
  <si>
    <t>台山市大江镇人民政府</t>
  </si>
  <si>
    <t>台山市4A级旅游景区—川山群岛景区旅游基础设施建设项目</t>
  </si>
  <si>
    <t>台山市川岛镇人民政府</t>
  </si>
  <si>
    <t>台山市工业新城西组团（汽车零部件及金属新材料专业园区）基础设施建设项目(首期）</t>
  </si>
  <si>
    <t>台山市工业新城管理委员会</t>
  </si>
  <si>
    <t>台山市工业新城西组团（汽车零部件及金属新材料专业园区）基础设施建设项目（二期）</t>
  </si>
  <si>
    <t>台山市城乡建设投资开发有限公司</t>
  </si>
  <si>
    <t>台山市镇海湾重点流域水环境综合治理鱼塘养殖尾水处理项目</t>
  </si>
  <si>
    <t>广东（江门）智慧农机产业园一期项目</t>
  </si>
  <si>
    <t>台山市清洁能源核电装备产业园有限公司</t>
  </si>
  <si>
    <t>广东省农产品加工示范区(江门台山)斗山园区基础设施建设项目</t>
  </si>
  <si>
    <t>台山市斗山镇人民政府</t>
  </si>
  <si>
    <t>台山市第2批剩余7亿元额度待后续补充落实安排。</t>
  </si>
  <si>
    <t>开平市小计（提前批15亿元，批2批12亿元）</t>
  </si>
  <si>
    <t>开平市</t>
  </si>
  <si>
    <t>广东省江门市开平市潭江大道地下停车场及配套设施项目</t>
  </si>
  <si>
    <t>开平市城市管理和综合执法局</t>
  </si>
  <si>
    <t>开平市城镇污水处理及管网工程</t>
  </si>
  <si>
    <t>开平市城区排水设施提升改造工程</t>
  </si>
  <si>
    <t>广东省江门市开平市老旧城区更新改造项目</t>
  </si>
  <si>
    <t>开平市住房和城乡建设局</t>
  </si>
  <si>
    <t>广东省江门市开平市粮食仓储加工及物流项目</t>
  </si>
  <si>
    <t>开平市发展和改革局</t>
  </si>
  <si>
    <t>广东省江门市西江潭江流域跨界重点支流综合治理工程（一期）开平段</t>
  </si>
  <si>
    <t>开平市水资源开发管理中心</t>
  </si>
  <si>
    <t>广东省江门市开平市中心医院整体升级建设项目</t>
  </si>
  <si>
    <t>开平市中心医院</t>
  </si>
  <si>
    <t>开平市水口医院新建医养结合综合大楼及配套项目</t>
  </si>
  <si>
    <t>开平市水口医院</t>
  </si>
  <si>
    <t>广东省江门市开平市三埠新港临港产业园区基础设施建设项目</t>
  </si>
  <si>
    <t>开平市三埠街道办事处</t>
  </si>
  <si>
    <t>广东省江门市开平市开元工业园新区建设项目</t>
  </si>
  <si>
    <t>开平市长沙街道办事处</t>
  </si>
  <si>
    <t>广东省江门市开平市国际卫浴创新基地建设项目（一期）</t>
  </si>
  <si>
    <t>开平市水口镇人民政府</t>
  </si>
  <si>
    <t>中国水口水暖卫浴生产基地建设项目</t>
  </si>
  <si>
    <t>赤坎新区智慧停车场项目</t>
  </si>
  <si>
    <t>开平市赤坎镇人民政府</t>
  </si>
  <si>
    <t>广东省江门市开平市赤坎古镇周边乡村振兴示范项目</t>
  </si>
  <si>
    <t>广东省江门市开平市翠山湖生物医药产业专业园基础设施配套项目</t>
  </si>
  <si>
    <t>开平市翠山湖产业转移工业园管理委员会</t>
  </si>
  <si>
    <t>广东省江门翠山湖高新技术产业开发区基础设施配套项目</t>
  </si>
  <si>
    <t>开平市翠山湖建设发展有限公司</t>
  </si>
  <si>
    <t>广东省江门市开平市侨梦苑华侨华人创新产业集聚区配套设施建设项目</t>
  </si>
  <si>
    <t>广东省江门市开平市苍城镇胶粘产业专业镇园区配套项目</t>
  </si>
  <si>
    <t>开平市苍城镇人民政府</t>
  </si>
  <si>
    <t>广东省江门市开平市龙胜新能源汽配示范基地扩园建设项目</t>
  </si>
  <si>
    <t>开平市龙胜镇人民政府</t>
  </si>
  <si>
    <t>广东省江门市开平市塘口镇全域土地综合整治试点工程项目</t>
  </si>
  <si>
    <t>开平市塘口镇人民政府</t>
  </si>
  <si>
    <t>广东省江门市开平市百合镇先进材料产业集群区建设项目</t>
  </si>
  <si>
    <t>开平市百合镇人民政府</t>
  </si>
  <si>
    <t>开平市赤水镇水仔口健康食品产业园基础设施配套工程</t>
  </si>
  <si>
    <t>开平市赤水镇人民政府</t>
  </si>
  <si>
    <t>广东省江门市开平市三埠香山墓园生态园建设项目</t>
  </si>
  <si>
    <t>开平市人民政府三埠街道办事处</t>
  </si>
  <si>
    <t>广东省江门市开平市水口镇城市停车场项目</t>
  </si>
  <si>
    <t>广东省江门市开平市百合静脉产业园配套项目</t>
  </si>
  <si>
    <t>广东省江门市开平市马冈鹅现代农业基础设施配套工程项目</t>
  </si>
  <si>
    <t>开平市马冈镇人民政府</t>
  </si>
  <si>
    <t>广东市江门市开平塘口镇世遗文化乡村示范带建设项目</t>
  </si>
  <si>
    <t>广东市江门市开平市百合镇农村环境综合治理项目</t>
  </si>
  <si>
    <t>鹤山市小计（提前批16亿元，第2批7亿元）</t>
  </si>
  <si>
    <t>鹤山市</t>
  </si>
  <si>
    <t>江门市鹤山省级产业转移工业园5G智慧园区配套设施提升工程</t>
  </si>
  <si>
    <t>鹤山工业城管理委员会</t>
  </si>
  <si>
    <t>鹤山市中欧雅瑶新兴产业园区（北区）基础设施配套工程一期</t>
  </si>
  <si>
    <t>鹤山市雅瑶镇人民政府</t>
  </si>
  <si>
    <t>鹤山市宅梧镇生态农业产业体系基础设施及配套工程</t>
  </si>
  <si>
    <t>鹤山市宅梧镇人民政府</t>
  </si>
  <si>
    <t>广东省高新技术产业开发区鹤山工业城产城融合高质量发展基础设施配套工程</t>
  </si>
  <si>
    <t>鹤山市雅瑶产业园区产城融合基础设施配套工程项目</t>
  </si>
  <si>
    <t>大湾区珠西物流现代化服务业集聚区一体化（一期）项目</t>
  </si>
  <si>
    <t>鹤山市珠西物流枢纽中心管理委员会</t>
  </si>
  <si>
    <t>珠海至肇庆高铁江门至珠三角枢纽机场段（江门鹤山段）</t>
  </si>
  <si>
    <t>鹤山市发展和改革局</t>
  </si>
  <si>
    <t>中欧（江门）中小企业国际合作区新材料产业园配套设施项目</t>
  </si>
  <si>
    <t>鹤山市龙口镇人民政府</t>
  </si>
  <si>
    <t>广东省高新技术产业开发区鹤山工业城基础设施建设工程项目</t>
  </si>
  <si>
    <t>广东省产业有序转移主平台鹤山市先进装备产业园德胜区基础设施项目</t>
  </si>
  <si>
    <t>鹤山市桃源镇人民政府</t>
  </si>
  <si>
    <t>江门鹤山现代物流产业园基础设施项目</t>
  </si>
  <si>
    <t>鹤山市硅能源产业园区开发及基础设施配套工程项目</t>
  </si>
  <si>
    <t>鹤山市址山镇人民政府</t>
  </si>
  <si>
    <t>鹤山市古劳产业融合高质量发展基础设施提升项目</t>
  </si>
  <si>
    <t>鹤山市古劳镇人民政府</t>
  </si>
  <si>
    <t>广东省高新技术产业开发区鹤山工业城基础设施综合提升工程项目</t>
  </si>
  <si>
    <t>鹤山市城镇污水扩容工程</t>
  </si>
  <si>
    <t>鹤山市城市管理和综合执法局</t>
  </si>
  <si>
    <t>鹤山市新兴医疗产业园基础配套工程</t>
  </si>
  <si>
    <t>鹤山市智谷园区开发及基础设施配套工程项目</t>
  </si>
  <si>
    <t>鹤山市桃源镇产业园区基础设施及配套建设项目</t>
  </si>
  <si>
    <t>广东省产业有序转移主平台鹤山市先进装备产业园基础设施建设项目</t>
  </si>
  <si>
    <t>鹤山西站产业园区基础设施及配套工程</t>
  </si>
  <si>
    <t>鹤山市水利基础设施建设及配套基础设施提升工程</t>
  </si>
  <si>
    <t>鹤山市水利局</t>
  </si>
  <si>
    <t>中国水暖卫浴五金生产基地址山园区基础设施提升项目</t>
  </si>
  <si>
    <t>鹤山市中欧雅瑶新兴产业园区（南区）基础设施配套工程一期</t>
  </si>
  <si>
    <t>江门市（鹤山）精细化工产业园（扩园）基础配套设施建设项目</t>
  </si>
  <si>
    <t>广东省产业有序转移主平台—江门硅能源产业基地基础设施项目</t>
  </si>
  <si>
    <t>广东省产业有序转移主平台—江门中欧现代农业产业园区基础设施项目</t>
  </si>
  <si>
    <t>鹤山市鹤城镇人民政府</t>
  </si>
  <si>
    <t>鹤山市沙坪乡村振兴农村人居环境整治项目</t>
  </si>
  <si>
    <t>鹤山市沙坪街道办事处</t>
  </si>
  <si>
    <t>鹤山市沙坪康养服务中心项目</t>
  </si>
  <si>
    <t>江门市鹤山省级产业转移工业园龙湾园产城融合环境提升工程</t>
  </si>
  <si>
    <t>鹤山市城市智慧停车场及配套设施工程</t>
  </si>
  <si>
    <t>江门市鹤山省级产业转移工业园鹤城园基础设施提升工程</t>
  </si>
  <si>
    <t>鹤山市鹤城镇产业园区基础设施工程</t>
  </si>
  <si>
    <t>恩平市小计（提前批14亿元，第2批6.5亿元）</t>
  </si>
  <si>
    <t>恩平市</t>
  </si>
  <si>
    <t>恩平产业转移工业园大田片区基础设施配套项目</t>
  </si>
  <si>
    <t>恩平产业转移工业园管理委员会</t>
  </si>
  <si>
    <t>恩平产业转移工业园基础设施和配套工程建设项目</t>
  </si>
  <si>
    <t>广东省恩平市老旧小区改造项目（三期）</t>
  </si>
  <si>
    <t>恩平市住房和城乡建设局</t>
  </si>
  <si>
    <t>广东省恩平市锦江河综合治理项目</t>
  </si>
  <si>
    <t>恩平市水利工程建设服务中心</t>
  </si>
  <si>
    <t>广东省恩平市农田整治项目</t>
  </si>
  <si>
    <t>恩平市农业农村局</t>
  </si>
  <si>
    <t>广东省恩平市产城融合基础设施建设项目</t>
  </si>
  <si>
    <t>江门产业转移工业园恩平园区管理委员会</t>
  </si>
  <si>
    <t>广东省恩平市人民医院改建扩建工程建设项目</t>
  </si>
  <si>
    <t>恩平市人民医院</t>
  </si>
  <si>
    <t>恩平市学前教育基础设施提升工程建设项目（二期）</t>
  </si>
  <si>
    <t>恩平市教育局</t>
  </si>
  <si>
    <t>恩平市锦江新城北区停车场及周边配套建设工程</t>
  </si>
  <si>
    <t>恩平市城市管理和综合执法局</t>
  </si>
  <si>
    <t>广东省恩平市水利工程补短板项目</t>
  </si>
  <si>
    <t>恩平市水利局</t>
  </si>
  <si>
    <t>广东省恩平市宝昌工业园基础设施配套项目</t>
  </si>
  <si>
    <t>恩平市牛江镇人民政府</t>
  </si>
  <si>
    <t>广东省恩平市镇海湾区供水工程及生态海堤建设项目</t>
  </si>
  <si>
    <t>恩平市中心城区东部片区排水设施提升工程</t>
  </si>
  <si>
    <t>广东省恩平市2022年农村水利提升工程</t>
  </si>
  <si>
    <t>恩平工业园职教园区项目</t>
  </si>
  <si>
    <t>广东省恩平市体育设施建设项目</t>
  </si>
  <si>
    <t>恩平工业园高质量发展基础设施建设项目</t>
  </si>
  <si>
    <t>广东省恩平市产城融合基础设施建设项目（二期）</t>
  </si>
  <si>
    <t>恩平市老旧小区改造（2023-2024）项目</t>
  </si>
  <si>
    <t>恩平中心城区两岸截污及锦江河水环境治理工程</t>
  </si>
  <si>
    <t>恩平市城区污水管网设施建设工程</t>
  </si>
  <si>
    <t>恩平工业园宝昌低空经济产业园基础设施建设项目（一期）</t>
  </si>
</sst>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8">
    <font>
      <sz val="11"/>
      <color theme="1"/>
      <name val="宋体"/>
      <charset val="134"/>
      <scheme val="minor"/>
    </font>
    <font>
      <b/>
      <sz val="11"/>
      <color theme="1"/>
      <name val="宋体"/>
      <charset val="134"/>
      <scheme val="minor"/>
    </font>
    <font>
      <b/>
      <sz val="18"/>
      <color theme="1"/>
      <name val="宋体"/>
      <charset val="134"/>
      <scheme val="minor"/>
    </font>
    <font>
      <sz val="11"/>
      <color theme="1"/>
      <name val="黑体"/>
      <charset val="134"/>
    </font>
    <font>
      <b/>
      <sz val="10"/>
      <color theme="1"/>
      <name val="宋体"/>
      <charset val="134"/>
      <scheme val="minor"/>
    </font>
    <font>
      <sz val="10"/>
      <color theme="1"/>
      <name val="宋体"/>
      <charset val="134"/>
      <scheme val="minor"/>
    </font>
    <font>
      <sz val="10"/>
      <name val="宋体"/>
      <charset val="134"/>
      <scheme val="minor"/>
    </font>
    <font>
      <sz val="10"/>
      <name val="宋体"/>
      <charset val="134"/>
    </font>
    <font>
      <sz val="11"/>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6"/>
        <bgColor indexed="64"/>
      </patternFill>
    </fill>
    <fill>
      <patternFill patternType="solid">
        <fgColor theme="5"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9" fillId="17" borderId="0" applyNumberFormat="0" applyBorder="0" applyAlignment="0" applyProtection="0">
      <alignment vertical="center"/>
    </xf>
    <xf numFmtId="0" fontId="9" fillId="2" borderId="0" applyNumberFormat="0" applyBorder="0" applyAlignment="0" applyProtection="0">
      <alignment vertical="center"/>
    </xf>
    <xf numFmtId="0" fontId="10" fillId="26"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10" fillId="12" borderId="0" applyNumberFormat="0" applyBorder="0" applyAlignment="0" applyProtection="0">
      <alignment vertical="center"/>
    </xf>
    <xf numFmtId="0" fontId="9" fillId="20" borderId="0" applyNumberFormat="0" applyBorder="0" applyAlignment="0" applyProtection="0">
      <alignment vertical="center"/>
    </xf>
    <xf numFmtId="0" fontId="13" fillId="0" borderId="9" applyNumberFormat="0" applyFill="0" applyAlignment="0" applyProtection="0">
      <alignment vertical="center"/>
    </xf>
    <xf numFmtId="0" fontId="23" fillId="0" borderId="0" applyNumberFormat="0" applyFill="0" applyBorder="0" applyAlignment="0" applyProtection="0">
      <alignment vertical="center"/>
    </xf>
    <xf numFmtId="0" fontId="17" fillId="0" borderId="11"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8" applyNumberFormat="0" applyFill="0" applyAlignment="0" applyProtection="0">
      <alignment vertical="center"/>
    </xf>
    <xf numFmtId="42" fontId="0" fillId="0" borderId="0" applyFont="0" applyFill="0" applyBorder="0" applyAlignment="0" applyProtection="0">
      <alignment vertical="center"/>
    </xf>
    <xf numFmtId="0" fontId="10" fillId="11" borderId="0" applyNumberFormat="0" applyBorder="0" applyAlignment="0" applyProtection="0">
      <alignment vertical="center"/>
    </xf>
    <xf numFmtId="0" fontId="18" fillId="0" borderId="0" applyNumberFormat="0" applyFill="0" applyBorder="0" applyAlignment="0" applyProtection="0">
      <alignment vertical="center"/>
    </xf>
    <xf numFmtId="0" fontId="9" fillId="27" borderId="0" applyNumberFormat="0" applyBorder="0" applyAlignment="0" applyProtection="0">
      <alignment vertical="center"/>
    </xf>
    <xf numFmtId="0" fontId="10" fillId="21" borderId="0" applyNumberFormat="0" applyBorder="0" applyAlignment="0" applyProtection="0">
      <alignment vertical="center"/>
    </xf>
    <xf numFmtId="0" fontId="21" fillId="0" borderId="8" applyNumberFormat="0" applyFill="0" applyAlignment="0" applyProtection="0">
      <alignment vertical="center"/>
    </xf>
    <xf numFmtId="0" fontId="22" fillId="0" borderId="0" applyNumberFormat="0" applyFill="0" applyBorder="0" applyAlignment="0" applyProtection="0">
      <alignment vertical="center"/>
    </xf>
    <xf numFmtId="0" fontId="9" fillId="24" borderId="0" applyNumberFormat="0" applyBorder="0" applyAlignment="0" applyProtection="0">
      <alignment vertical="center"/>
    </xf>
    <xf numFmtId="44" fontId="0" fillId="0" borderId="0" applyFont="0" applyFill="0" applyBorder="0" applyAlignment="0" applyProtection="0">
      <alignment vertical="center"/>
    </xf>
    <xf numFmtId="0" fontId="9" fillId="23" borderId="0" applyNumberFormat="0" applyBorder="0" applyAlignment="0" applyProtection="0">
      <alignment vertical="center"/>
    </xf>
    <xf numFmtId="0" fontId="16" fillId="15" borderId="10" applyNumberFormat="0" applyAlignment="0" applyProtection="0">
      <alignment vertical="center"/>
    </xf>
    <xf numFmtId="0" fontId="24"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28" borderId="0" applyNumberFormat="0" applyBorder="0" applyAlignment="0" applyProtection="0">
      <alignment vertical="center"/>
    </xf>
    <xf numFmtId="0" fontId="9" fillId="30" borderId="0" applyNumberFormat="0" applyBorder="0" applyAlignment="0" applyProtection="0">
      <alignment vertical="center"/>
    </xf>
    <xf numFmtId="0" fontId="10" fillId="31" borderId="0" applyNumberFormat="0" applyBorder="0" applyAlignment="0" applyProtection="0">
      <alignment vertical="center"/>
    </xf>
    <xf numFmtId="0" fontId="27" fillId="32" borderId="10" applyNumberFormat="0" applyAlignment="0" applyProtection="0">
      <alignment vertical="center"/>
    </xf>
    <xf numFmtId="43" fontId="0" fillId="0" borderId="0" applyFont="0" applyFill="0" applyBorder="0" applyAlignment="0" applyProtection="0">
      <alignment vertical="center"/>
    </xf>
    <xf numFmtId="0" fontId="26" fillId="15" borderId="15" applyNumberFormat="0" applyAlignment="0" applyProtection="0">
      <alignment vertical="center"/>
    </xf>
    <xf numFmtId="0" fontId="25" fillId="29" borderId="14" applyNumberFormat="0" applyAlignment="0" applyProtection="0">
      <alignment vertical="center"/>
    </xf>
    <xf numFmtId="0" fontId="19" fillId="0" borderId="13" applyNumberFormat="0" applyFill="0" applyAlignment="0" applyProtection="0">
      <alignment vertical="center"/>
    </xf>
    <xf numFmtId="0" fontId="10" fillId="25" borderId="0" applyNumberFormat="0" applyBorder="0" applyAlignment="0" applyProtection="0">
      <alignment vertical="center"/>
    </xf>
    <xf numFmtId="0" fontId="10" fillId="10" borderId="0" applyNumberFormat="0" applyBorder="0" applyAlignment="0" applyProtection="0">
      <alignment vertical="center"/>
    </xf>
    <xf numFmtId="0" fontId="0" fillId="19" borderId="12" applyNumberFormat="0" applyFont="0" applyAlignment="0" applyProtection="0">
      <alignment vertical="center"/>
    </xf>
    <xf numFmtId="0" fontId="20" fillId="0" borderId="0" applyNumberFormat="0" applyFill="0" applyBorder="0" applyAlignment="0" applyProtection="0">
      <alignment vertical="center"/>
    </xf>
    <xf numFmtId="0" fontId="14" fillId="9" borderId="0" applyNumberFormat="0" applyBorder="0" applyAlignment="0" applyProtection="0">
      <alignment vertical="center"/>
    </xf>
    <xf numFmtId="0" fontId="13" fillId="0" borderId="0" applyNumberFormat="0" applyFill="0" applyBorder="0" applyAlignment="0" applyProtection="0">
      <alignment vertical="center"/>
    </xf>
    <xf numFmtId="0" fontId="10" fillId="8" borderId="0" applyNumberFormat="0" applyBorder="0" applyAlignment="0" applyProtection="0">
      <alignment vertical="center"/>
    </xf>
    <xf numFmtId="0" fontId="12" fillId="7" borderId="0" applyNumberFormat="0" applyBorder="0" applyAlignment="0" applyProtection="0">
      <alignment vertical="center"/>
    </xf>
    <xf numFmtId="0" fontId="9" fillId="6"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9" fillId="3" borderId="0" applyNumberFormat="0" applyBorder="0" applyAlignment="0" applyProtection="0">
      <alignment vertical="center"/>
    </xf>
    <xf numFmtId="0" fontId="10" fillId="16" borderId="0" applyNumberFormat="0" applyBorder="0" applyAlignment="0" applyProtection="0">
      <alignment vertical="center"/>
    </xf>
    <xf numFmtId="0" fontId="9" fillId="14" borderId="0" applyNumberFormat="0" applyBorder="0" applyAlignment="0" applyProtection="0">
      <alignment vertical="center"/>
    </xf>
    <xf numFmtId="0" fontId="10" fillId="13" borderId="0" applyNumberFormat="0" applyBorder="0" applyAlignment="0" applyProtection="0">
      <alignment vertical="center"/>
    </xf>
  </cellStyleXfs>
  <cellXfs count="46">
    <xf numFmtId="0" fontId="0" fillId="0" borderId="0" xfId="0"/>
    <xf numFmtId="0" fontId="1" fillId="2" borderId="0" xfId="0" applyFont="1" applyFill="1"/>
    <xf numFmtId="0" fontId="0" fillId="0" borderId="0" xfId="0" applyAlignment="1">
      <alignment horizontal="center"/>
    </xf>
    <xf numFmtId="0" fontId="0" fillId="0" borderId="0" xfId="0" applyAlignment="1">
      <alignment horizontal="left"/>
    </xf>
    <xf numFmtId="0" fontId="2" fillId="0" borderId="0" xfId="0" applyFont="1" applyAlignment="1">
      <alignment horizontal="center" vertical="center"/>
    </xf>
    <xf numFmtId="0" fontId="0" fillId="0" borderId="1" xfId="0" applyBorder="1" applyAlignment="1">
      <alignment horizontal="center" vertical="center" textRotation="255"/>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0" fillId="0" borderId="2" xfId="0" applyBorder="1" applyAlignment="1">
      <alignment horizontal="center" vertical="center" textRotation="255"/>
    </xf>
    <xf numFmtId="0" fontId="3" fillId="0" borderId="2" xfId="0" applyFont="1" applyBorder="1" applyAlignment="1">
      <alignment horizontal="center" vertical="center" textRotation="255"/>
    </xf>
    <xf numFmtId="0" fontId="3" fillId="0" borderId="2" xfId="0" applyFont="1" applyBorder="1" applyAlignment="1">
      <alignment horizontal="center" vertical="center"/>
    </xf>
    <xf numFmtId="0" fontId="0" fillId="0" borderId="3" xfId="0" applyBorder="1" applyAlignment="1">
      <alignment horizontal="center" vertical="center" textRotation="255"/>
    </xf>
    <xf numFmtId="0" fontId="3" fillId="0" borderId="3" xfId="0" applyFont="1" applyBorder="1" applyAlignment="1">
      <alignment horizontal="center" vertical="center" textRotation="255"/>
    </xf>
    <xf numFmtId="0" fontId="3" fillId="0" borderId="3" xfId="0" applyFont="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6" xfId="0" applyFont="1" applyBorder="1" applyAlignment="1">
      <alignment horizontal="center" vertical="center"/>
    </xf>
    <xf numFmtId="0" fontId="6"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8" fillId="0" borderId="6"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0" borderId="6" xfId="0" applyBorder="1" applyAlignment="1">
      <alignment horizontal="center" vertical="center"/>
    </xf>
    <xf numFmtId="0" fontId="4" fillId="2" borderId="7" xfId="0" applyFont="1" applyFill="1" applyBorder="1" applyAlignment="1">
      <alignment horizontal="center" vertical="center"/>
    </xf>
    <xf numFmtId="41" fontId="4" fillId="2" borderId="6" xfId="0" applyNumberFormat="1" applyFont="1" applyFill="1" applyBorder="1" applyAlignment="1">
      <alignment horizontal="center" vertical="center"/>
    </xf>
    <xf numFmtId="0" fontId="7" fillId="0" borderId="6" xfId="0" applyFont="1" applyFill="1" applyBorder="1" applyAlignment="1">
      <alignment horizontal="center" vertical="center" wrapText="1"/>
    </xf>
    <xf numFmtId="41" fontId="5" fillId="0" borderId="6" xfId="0" applyNumberFormat="1" applyFont="1" applyFill="1" applyBorder="1" applyAlignment="1">
      <alignment horizontal="center" vertical="center"/>
    </xf>
    <xf numFmtId="0" fontId="3" fillId="0" borderId="5" xfId="0" applyFont="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xf>
    <xf numFmtId="0" fontId="0" fillId="0" borderId="0" xfId="0" applyAlignment="1">
      <alignment horizontal="right" vertical="center"/>
    </xf>
    <xf numFmtId="0" fontId="3" fillId="0" borderId="7" xfId="0" applyFont="1" applyBorder="1" applyAlignment="1">
      <alignment horizontal="center" vertical="center"/>
    </xf>
    <xf numFmtId="0" fontId="3" fillId="0" borderId="7" xfId="0" applyFont="1" applyFill="1" applyBorder="1" applyAlignment="1">
      <alignment horizontal="left" vertical="center"/>
    </xf>
    <xf numFmtId="41" fontId="5" fillId="0" borderId="0"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4" fillId="2" borderId="7" xfId="0" applyFont="1" applyFill="1" applyBorder="1" applyAlignment="1">
      <alignment horizontal="center" vertical="center" wrapText="1"/>
    </xf>
    <xf numFmtId="0" fontId="5" fillId="0" borderId="7" xfId="0" applyFont="1" applyBorder="1" applyAlignment="1">
      <alignment horizontal="center" vertical="center"/>
    </xf>
    <xf numFmtId="0" fontId="6" fillId="0" borderId="6"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6" xfId="0" applyFont="1" applyFill="1" applyBorder="1" applyAlignment="1" applyProtection="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千位分隔 3" xfId="31"/>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3"/>
  <sheetViews>
    <sheetView tabSelected="1" workbookViewId="0">
      <pane ySplit="8" topLeftCell="A9" activePane="bottomLeft" state="frozen"/>
      <selection/>
      <selection pane="bottomLeft" activeCell="A1" sqref="A1:B1"/>
    </sheetView>
  </sheetViews>
  <sheetFormatPr defaultColWidth="9" defaultRowHeight="13.5"/>
  <cols>
    <col min="1" max="1" width="3.875" customWidth="1"/>
    <col min="2" max="2" width="7" customWidth="1"/>
    <col min="3" max="3" width="21.625" style="2" customWidth="1"/>
    <col min="4" max="4" width="13.25" customWidth="1"/>
    <col min="5" max="5" width="12" customWidth="1"/>
    <col min="6" max="6" width="12.25" customWidth="1"/>
    <col min="7" max="7" width="12.625" customWidth="1"/>
    <col min="8" max="13" width="11.625" customWidth="1"/>
    <col min="15" max="15" width="11.25" customWidth="1"/>
  </cols>
  <sheetData>
    <row r="1" ht="16.5" customHeight="1" spans="1:2">
      <c r="A1" s="3" t="s">
        <v>0</v>
      </c>
      <c r="B1" s="3"/>
    </row>
    <row r="2" ht="30" customHeight="1" spans="1:13">
      <c r="A2" s="4" t="s">
        <v>1</v>
      </c>
      <c r="B2" s="4"/>
      <c r="C2" s="4"/>
      <c r="D2" s="4"/>
      <c r="E2" s="4"/>
      <c r="F2" s="4"/>
      <c r="G2" s="4"/>
      <c r="H2" s="4"/>
      <c r="I2" s="4"/>
      <c r="J2" s="4"/>
      <c r="K2" s="4"/>
      <c r="L2" s="4"/>
      <c r="M2" s="4"/>
    </row>
    <row r="3" ht="18" customHeight="1" spans="13:13">
      <c r="M3" s="33" t="s">
        <v>2</v>
      </c>
    </row>
    <row r="4" ht="32.1" customHeight="1" spans="1:13">
      <c r="A4" s="5" t="s">
        <v>3</v>
      </c>
      <c r="B4" s="6" t="s">
        <v>4</v>
      </c>
      <c r="C4" s="7" t="s">
        <v>5</v>
      </c>
      <c r="D4" s="7" t="s">
        <v>6</v>
      </c>
      <c r="E4" s="19" t="s">
        <v>7</v>
      </c>
      <c r="F4" s="19" t="s">
        <v>8</v>
      </c>
      <c r="G4" s="19" t="s">
        <v>9</v>
      </c>
      <c r="H4" s="20" t="s">
        <v>10</v>
      </c>
      <c r="I4" s="29"/>
      <c r="J4" s="29"/>
      <c r="K4" s="29"/>
      <c r="L4" s="29"/>
      <c r="M4" s="34"/>
    </row>
    <row r="5" ht="32.1" customHeight="1" spans="1:13">
      <c r="A5" s="8"/>
      <c r="B5" s="9"/>
      <c r="C5" s="10"/>
      <c r="D5" s="10"/>
      <c r="E5" s="21"/>
      <c r="F5" s="21"/>
      <c r="G5" s="21"/>
      <c r="H5" s="22" t="s">
        <v>11</v>
      </c>
      <c r="I5" s="22" t="s">
        <v>12</v>
      </c>
      <c r="J5" s="30" t="s">
        <v>13</v>
      </c>
      <c r="K5" s="31"/>
      <c r="L5" s="31"/>
      <c r="M5" s="35"/>
    </row>
    <row r="6" ht="32.1" customHeight="1" spans="1:13">
      <c r="A6" s="8"/>
      <c r="B6" s="9"/>
      <c r="C6" s="10"/>
      <c r="D6" s="10"/>
      <c r="E6" s="21"/>
      <c r="F6" s="21"/>
      <c r="G6" s="21"/>
      <c r="H6" s="22"/>
      <c r="I6" s="22"/>
      <c r="J6" s="32" t="s">
        <v>14</v>
      </c>
      <c r="K6" s="32"/>
      <c r="L6" s="32" t="s">
        <v>15</v>
      </c>
      <c r="M6" s="32"/>
    </row>
    <row r="7" ht="32.1" customHeight="1" spans="1:13">
      <c r="A7" s="8"/>
      <c r="B7" s="9"/>
      <c r="C7" s="10"/>
      <c r="D7" s="10"/>
      <c r="E7" s="21"/>
      <c r="F7" s="21"/>
      <c r="G7" s="21"/>
      <c r="H7" s="22"/>
      <c r="I7" s="22"/>
      <c r="J7" s="22" t="s">
        <v>16</v>
      </c>
      <c r="K7" s="22" t="s">
        <v>12</v>
      </c>
      <c r="L7" s="22" t="s">
        <v>16</v>
      </c>
      <c r="M7" s="22" t="s">
        <v>12</v>
      </c>
    </row>
    <row r="8" ht="24.75" customHeight="1" spans="1:13">
      <c r="A8" s="11"/>
      <c r="B8" s="12"/>
      <c r="C8" s="13"/>
      <c r="D8" s="13"/>
      <c r="E8" s="23"/>
      <c r="F8" s="23"/>
      <c r="G8" s="23"/>
      <c r="H8" s="24" t="s">
        <v>17</v>
      </c>
      <c r="I8" s="24" t="s">
        <v>18</v>
      </c>
      <c r="J8" s="24" t="s">
        <v>19</v>
      </c>
      <c r="K8" s="24" t="s">
        <v>20</v>
      </c>
      <c r="L8" s="24" t="s">
        <v>21</v>
      </c>
      <c r="M8" s="24" t="s">
        <v>22</v>
      </c>
    </row>
    <row r="9" s="1" customFormat="1" ht="30.75" customHeight="1" spans="1:13">
      <c r="A9" s="14" t="s">
        <v>23</v>
      </c>
      <c r="B9" s="15"/>
      <c r="C9" s="15"/>
      <c r="D9" s="15"/>
      <c r="E9" s="15"/>
      <c r="F9" s="25"/>
      <c r="G9" s="26">
        <f>G10+G17+G40+G50+G83+G119+G148+G181</f>
        <v>22584071.47</v>
      </c>
      <c r="H9" s="26">
        <f t="shared" ref="H9:M9" si="0">H10+H17+H40+H50+H83+H119+H148+H181</f>
        <v>1670000</v>
      </c>
      <c r="I9" s="26">
        <f t="shared" si="0"/>
        <v>86600</v>
      </c>
      <c r="J9" s="26">
        <f t="shared" si="0"/>
        <v>1060000</v>
      </c>
      <c r="K9" s="26">
        <f t="shared" si="0"/>
        <v>68300</v>
      </c>
      <c r="L9" s="26">
        <f t="shared" si="0"/>
        <v>610000</v>
      </c>
      <c r="M9" s="26">
        <f t="shared" si="0"/>
        <v>18300</v>
      </c>
    </row>
    <row r="10" s="1" customFormat="1" ht="30.75" customHeight="1" spans="1:13">
      <c r="A10" s="14" t="s">
        <v>24</v>
      </c>
      <c r="B10" s="15"/>
      <c r="C10" s="15"/>
      <c r="D10" s="15"/>
      <c r="E10" s="15"/>
      <c r="F10" s="25"/>
      <c r="G10" s="26">
        <f>SUM(G11:G16)</f>
        <v>649882</v>
      </c>
      <c r="H10" s="26">
        <f t="shared" ref="H10:M10" si="1">SUM(H11:H16)</f>
        <v>70000</v>
      </c>
      <c r="I10" s="26">
        <f t="shared" si="1"/>
        <v>0</v>
      </c>
      <c r="J10" s="26">
        <f t="shared" si="1"/>
        <v>70000</v>
      </c>
      <c r="K10" s="26">
        <f t="shared" si="1"/>
        <v>0</v>
      </c>
      <c r="L10" s="26">
        <f t="shared" si="1"/>
        <v>0</v>
      </c>
      <c r="M10" s="26">
        <f t="shared" si="1"/>
        <v>0</v>
      </c>
    </row>
    <row r="11" ht="30.75" customHeight="1" spans="1:15">
      <c r="A11" s="16">
        <v>1</v>
      </c>
      <c r="B11" s="17" t="s">
        <v>25</v>
      </c>
      <c r="C11" s="17" t="s">
        <v>26</v>
      </c>
      <c r="D11" s="17" t="s">
        <v>27</v>
      </c>
      <c r="E11" s="17" t="s">
        <v>28</v>
      </c>
      <c r="F11" s="27" t="s">
        <v>29</v>
      </c>
      <c r="G11" s="28">
        <v>200000</v>
      </c>
      <c r="H11" s="28">
        <v>25000</v>
      </c>
      <c r="I11" s="28">
        <v>0</v>
      </c>
      <c r="J11" s="28">
        <v>25000</v>
      </c>
      <c r="K11" s="28">
        <v>0</v>
      </c>
      <c r="L11" s="28">
        <v>0</v>
      </c>
      <c r="M11" s="28">
        <v>0</v>
      </c>
      <c r="O11" s="36"/>
    </row>
    <row r="12" ht="30.75" customHeight="1" spans="1:13">
      <c r="A12" s="16">
        <v>2</v>
      </c>
      <c r="B12" s="17" t="s">
        <v>25</v>
      </c>
      <c r="C12" s="17" t="s">
        <v>30</v>
      </c>
      <c r="D12" s="17" t="s">
        <v>31</v>
      </c>
      <c r="E12" s="17" t="s">
        <v>28</v>
      </c>
      <c r="F12" s="27" t="s">
        <v>29</v>
      </c>
      <c r="G12" s="28">
        <v>13998</v>
      </c>
      <c r="H12" s="28">
        <v>1600</v>
      </c>
      <c r="I12" s="28">
        <v>0</v>
      </c>
      <c r="J12" s="28">
        <v>1600</v>
      </c>
      <c r="K12" s="28">
        <v>0</v>
      </c>
      <c r="L12" s="28">
        <v>0</v>
      </c>
      <c r="M12" s="28">
        <v>0</v>
      </c>
    </row>
    <row r="13" ht="30.75" customHeight="1" spans="1:13">
      <c r="A13" s="16">
        <v>3</v>
      </c>
      <c r="B13" s="17" t="s">
        <v>25</v>
      </c>
      <c r="C13" s="17" t="s">
        <v>32</v>
      </c>
      <c r="D13" s="17" t="s">
        <v>33</v>
      </c>
      <c r="E13" s="17" t="s">
        <v>28</v>
      </c>
      <c r="F13" s="27" t="s">
        <v>29</v>
      </c>
      <c r="G13" s="28">
        <v>24000</v>
      </c>
      <c r="H13" s="28">
        <v>2400</v>
      </c>
      <c r="I13" s="28">
        <v>0</v>
      </c>
      <c r="J13" s="28">
        <v>2400</v>
      </c>
      <c r="K13" s="28">
        <v>0</v>
      </c>
      <c r="L13" s="28">
        <v>0</v>
      </c>
      <c r="M13" s="28">
        <v>0</v>
      </c>
    </row>
    <row r="14" ht="30.75" customHeight="1" spans="1:13">
      <c r="A14" s="16">
        <v>4</v>
      </c>
      <c r="B14" s="17" t="s">
        <v>25</v>
      </c>
      <c r="C14" s="17" t="s">
        <v>34</v>
      </c>
      <c r="D14" s="17" t="s">
        <v>35</v>
      </c>
      <c r="E14" s="17" t="s">
        <v>28</v>
      </c>
      <c r="F14" s="27" t="s">
        <v>29</v>
      </c>
      <c r="G14" s="28">
        <v>330000</v>
      </c>
      <c r="H14" s="28">
        <v>23000</v>
      </c>
      <c r="I14" s="28">
        <v>0</v>
      </c>
      <c r="J14" s="28">
        <v>23000</v>
      </c>
      <c r="K14" s="28">
        <v>0</v>
      </c>
      <c r="L14" s="28">
        <v>0</v>
      </c>
      <c r="M14" s="28">
        <v>0</v>
      </c>
    </row>
    <row r="15" ht="30.75" customHeight="1" spans="1:13">
      <c r="A15" s="16">
        <v>5</v>
      </c>
      <c r="B15" s="17" t="s">
        <v>25</v>
      </c>
      <c r="C15" s="17" t="s">
        <v>36</v>
      </c>
      <c r="D15" s="17" t="s">
        <v>37</v>
      </c>
      <c r="E15" s="17" t="s">
        <v>38</v>
      </c>
      <c r="F15" s="27" t="s">
        <v>29</v>
      </c>
      <c r="G15" s="28">
        <v>21884</v>
      </c>
      <c r="H15" s="28">
        <v>8000</v>
      </c>
      <c r="I15" s="28">
        <v>0</v>
      </c>
      <c r="J15" s="28">
        <v>8000</v>
      </c>
      <c r="K15" s="28">
        <v>0</v>
      </c>
      <c r="L15" s="28">
        <v>0</v>
      </c>
      <c r="M15" s="28">
        <v>0</v>
      </c>
    </row>
    <row r="16" ht="30.75" customHeight="1" spans="1:13">
      <c r="A16" s="16">
        <v>6</v>
      </c>
      <c r="B16" s="17" t="s">
        <v>25</v>
      </c>
      <c r="C16" s="17" t="s">
        <v>39</v>
      </c>
      <c r="D16" s="17" t="s">
        <v>40</v>
      </c>
      <c r="E16" s="17" t="s">
        <v>28</v>
      </c>
      <c r="F16" s="27" t="s">
        <v>29</v>
      </c>
      <c r="G16" s="28">
        <v>60000</v>
      </c>
      <c r="H16" s="28">
        <v>10000</v>
      </c>
      <c r="I16" s="28">
        <v>0</v>
      </c>
      <c r="J16" s="28">
        <v>10000</v>
      </c>
      <c r="K16" s="28">
        <v>0</v>
      </c>
      <c r="L16" s="28">
        <v>0</v>
      </c>
      <c r="M16" s="28">
        <v>0</v>
      </c>
    </row>
    <row r="17" s="1" customFormat="1" ht="30.75" customHeight="1" spans="1:13">
      <c r="A17" s="14" t="s">
        <v>41</v>
      </c>
      <c r="B17" s="15"/>
      <c r="C17" s="15"/>
      <c r="D17" s="15"/>
      <c r="E17" s="15"/>
      <c r="F17" s="25"/>
      <c r="G17" s="26">
        <f>SUM(G18:G39)</f>
        <v>2505848.98</v>
      </c>
      <c r="H17" s="26">
        <f t="shared" ref="H17:M17" si="2">SUM(H18:H39)</f>
        <v>130000</v>
      </c>
      <c r="I17" s="26">
        <f t="shared" si="2"/>
        <v>6000</v>
      </c>
      <c r="J17" s="26">
        <f t="shared" si="2"/>
        <v>80000</v>
      </c>
      <c r="K17" s="26">
        <f t="shared" si="2"/>
        <v>6000</v>
      </c>
      <c r="L17" s="26">
        <f t="shared" si="2"/>
        <v>50000</v>
      </c>
      <c r="M17" s="26">
        <f t="shared" si="2"/>
        <v>0</v>
      </c>
    </row>
    <row r="18" ht="39" customHeight="1" spans="1:13">
      <c r="A18" s="16">
        <v>7</v>
      </c>
      <c r="B18" s="18" t="s">
        <v>42</v>
      </c>
      <c r="C18" s="18" t="s">
        <v>43</v>
      </c>
      <c r="D18" s="17" t="s">
        <v>44</v>
      </c>
      <c r="E18" s="18" t="s">
        <v>45</v>
      </c>
      <c r="F18" s="18" t="s">
        <v>29</v>
      </c>
      <c r="G18" s="28">
        <v>318500</v>
      </c>
      <c r="H18" s="28">
        <v>6000</v>
      </c>
      <c r="I18" s="28">
        <v>6000</v>
      </c>
      <c r="J18" s="28">
        <v>6000</v>
      </c>
      <c r="K18" s="28">
        <v>6000</v>
      </c>
      <c r="L18" s="28">
        <v>0</v>
      </c>
      <c r="M18" s="28">
        <v>0</v>
      </c>
    </row>
    <row r="19" ht="40.5" customHeight="1" spans="1:13">
      <c r="A19" s="16">
        <v>8</v>
      </c>
      <c r="B19" s="18" t="s">
        <v>42</v>
      </c>
      <c r="C19" s="18" t="s">
        <v>46</v>
      </c>
      <c r="D19" s="17" t="s">
        <v>47</v>
      </c>
      <c r="E19" s="18" t="s">
        <v>48</v>
      </c>
      <c r="F19" s="18" t="s">
        <v>29</v>
      </c>
      <c r="G19" s="28">
        <v>63242.62</v>
      </c>
      <c r="H19" s="28">
        <v>5000</v>
      </c>
      <c r="I19" s="28">
        <v>0</v>
      </c>
      <c r="J19" s="28">
        <v>2000</v>
      </c>
      <c r="K19" s="28">
        <v>0</v>
      </c>
      <c r="L19" s="28">
        <v>3000</v>
      </c>
      <c r="M19" s="28">
        <v>0</v>
      </c>
    </row>
    <row r="20" ht="36.75" customHeight="1" spans="1:13">
      <c r="A20" s="16">
        <v>9</v>
      </c>
      <c r="B20" s="18" t="s">
        <v>42</v>
      </c>
      <c r="C20" s="18" t="s">
        <v>49</v>
      </c>
      <c r="D20" s="17" t="s">
        <v>47</v>
      </c>
      <c r="E20" s="18" t="s">
        <v>48</v>
      </c>
      <c r="F20" s="18" t="s">
        <v>29</v>
      </c>
      <c r="G20" s="28">
        <v>37384.82</v>
      </c>
      <c r="H20" s="28">
        <v>2500</v>
      </c>
      <c r="I20" s="28">
        <v>0</v>
      </c>
      <c r="J20" s="28">
        <v>1500</v>
      </c>
      <c r="K20" s="28">
        <v>0</v>
      </c>
      <c r="L20" s="28">
        <v>1000</v>
      </c>
      <c r="M20" s="28">
        <v>0</v>
      </c>
    </row>
    <row r="21" ht="39" customHeight="1" spans="1:13">
      <c r="A21" s="16">
        <v>10</v>
      </c>
      <c r="B21" s="18" t="s">
        <v>42</v>
      </c>
      <c r="C21" s="18" t="s">
        <v>50</v>
      </c>
      <c r="D21" s="17" t="s">
        <v>51</v>
      </c>
      <c r="E21" s="18" t="s">
        <v>48</v>
      </c>
      <c r="F21" s="18" t="s">
        <v>29</v>
      </c>
      <c r="G21" s="28">
        <v>99644</v>
      </c>
      <c r="H21" s="28">
        <v>10500</v>
      </c>
      <c r="I21" s="28">
        <v>0</v>
      </c>
      <c r="J21" s="28">
        <v>5500</v>
      </c>
      <c r="K21" s="28">
        <v>0</v>
      </c>
      <c r="L21" s="28">
        <v>5000</v>
      </c>
      <c r="M21" s="28">
        <v>0</v>
      </c>
    </row>
    <row r="22" ht="37.5" customHeight="1" spans="1:13">
      <c r="A22" s="16">
        <v>11</v>
      </c>
      <c r="B22" s="18" t="s">
        <v>42</v>
      </c>
      <c r="C22" s="18" t="s">
        <v>52</v>
      </c>
      <c r="D22" s="17" t="s">
        <v>53</v>
      </c>
      <c r="E22" s="18" t="s">
        <v>54</v>
      </c>
      <c r="F22" s="18" t="s">
        <v>29</v>
      </c>
      <c r="G22" s="28">
        <v>197159.44</v>
      </c>
      <c r="H22" s="28">
        <v>8500</v>
      </c>
      <c r="I22" s="28">
        <v>0</v>
      </c>
      <c r="J22" s="28">
        <v>8500</v>
      </c>
      <c r="K22" s="28">
        <v>0</v>
      </c>
      <c r="L22" s="28">
        <v>0</v>
      </c>
      <c r="M22" s="28">
        <v>0</v>
      </c>
    </row>
    <row r="23" ht="38.25" customHeight="1" spans="1:13">
      <c r="A23" s="16">
        <v>12</v>
      </c>
      <c r="B23" s="18" t="s">
        <v>42</v>
      </c>
      <c r="C23" s="18" t="s">
        <v>55</v>
      </c>
      <c r="D23" s="17" t="s">
        <v>53</v>
      </c>
      <c r="E23" s="18" t="s">
        <v>56</v>
      </c>
      <c r="F23" s="18" t="s">
        <v>29</v>
      </c>
      <c r="G23" s="28">
        <v>179621.31</v>
      </c>
      <c r="H23" s="28">
        <v>4800</v>
      </c>
      <c r="I23" s="28">
        <v>0</v>
      </c>
      <c r="J23" s="28">
        <v>2000</v>
      </c>
      <c r="K23" s="28">
        <v>0</v>
      </c>
      <c r="L23" s="28">
        <v>2800</v>
      </c>
      <c r="M23" s="28">
        <v>0</v>
      </c>
    </row>
    <row r="24" ht="39.75" customHeight="1" spans="1:13">
      <c r="A24" s="16">
        <v>13</v>
      </c>
      <c r="B24" s="18" t="s">
        <v>42</v>
      </c>
      <c r="C24" s="18" t="s">
        <v>57</v>
      </c>
      <c r="D24" s="17" t="s">
        <v>53</v>
      </c>
      <c r="E24" s="18" t="s">
        <v>56</v>
      </c>
      <c r="F24" s="18" t="s">
        <v>29</v>
      </c>
      <c r="G24" s="28">
        <v>146799.52</v>
      </c>
      <c r="H24" s="28">
        <v>20200</v>
      </c>
      <c r="I24" s="28">
        <v>0</v>
      </c>
      <c r="J24" s="28">
        <v>6000</v>
      </c>
      <c r="K24" s="28">
        <v>0</v>
      </c>
      <c r="L24" s="28">
        <v>14200</v>
      </c>
      <c r="M24" s="28">
        <v>0</v>
      </c>
    </row>
    <row r="25" ht="36" spans="1:13">
      <c r="A25" s="16">
        <v>14</v>
      </c>
      <c r="B25" s="18" t="s">
        <v>42</v>
      </c>
      <c r="C25" s="18" t="s">
        <v>58</v>
      </c>
      <c r="D25" s="17" t="s">
        <v>53</v>
      </c>
      <c r="E25" s="18" t="s">
        <v>56</v>
      </c>
      <c r="F25" s="18" t="s">
        <v>29</v>
      </c>
      <c r="G25" s="28">
        <v>188516.68</v>
      </c>
      <c r="H25" s="28">
        <v>7000</v>
      </c>
      <c r="I25" s="28">
        <v>0</v>
      </c>
      <c r="J25" s="28">
        <v>2000</v>
      </c>
      <c r="K25" s="28">
        <v>0</v>
      </c>
      <c r="L25" s="28">
        <v>5000</v>
      </c>
      <c r="M25" s="28">
        <v>0</v>
      </c>
    </row>
    <row r="26" ht="36" spans="1:13">
      <c r="A26" s="16">
        <v>15</v>
      </c>
      <c r="B26" s="18" t="s">
        <v>42</v>
      </c>
      <c r="C26" s="18" t="s">
        <v>59</v>
      </c>
      <c r="D26" s="17" t="s">
        <v>53</v>
      </c>
      <c r="E26" s="18" t="s">
        <v>56</v>
      </c>
      <c r="F26" s="18" t="s">
        <v>29</v>
      </c>
      <c r="G26" s="28">
        <v>161655.35</v>
      </c>
      <c r="H26" s="28">
        <v>6600</v>
      </c>
      <c r="I26" s="28">
        <v>0</v>
      </c>
      <c r="J26" s="28">
        <v>5000</v>
      </c>
      <c r="K26" s="28">
        <v>0</v>
      </c>
      <c r="L26" s="28">
        <v>1600</v>
      </c>
      <c r="M26" s="28">
        <v>0</v>
      </c>
    </row>
    <row r="27" ht="36" spans="1:13">
      <c r="A27" s="16">
        <v>16</v>
      </c>
      <c r="B27" s="18" t="s">
        <v>42</v>
      </c>
      <c r="C27" s="18" t="s">
        <v>60</v>
      </c>
      <c r="D27" s="17" t="s">
        <v>53</v>
      </c>
      <c r="E27" s="18" t="s">
        <v>56</v>
      </c>
      <c r="F27" s="18" t="s">
        <v>29</v>
      </c>
      <c r="G27" s="28">
        <v>167431.23</v>
      </c>
      <c r="H27" s="28">
        <v>12000</v>
      </c>
      <c r="I27" s="28">
        <v>0</v>
      </c>
      <c r="J27" s="28">
        <v>8000</v>
      </c>
      <c r="K27" s="28">
        <v>0</v>
      </c>
      <c r="L27" s="28">
        <v>4000</v>
      </c>
      <c r="M27" s="28">
        <v>0</v>
      </c>
    </row>
    <row r="28" ht="36" spans="1:13">
      <c r="A28" s="16">
        <v>17</v>
      </c>
      <c r="B28" s="18" t="s">
        <v>42</v>
      </c>
      <c r="C28" s="18" t="s">
        <v>61</v>
      </c>
      <c r="D28" s="17" t="s">
        <v>53</v>
      </c>
      <c r="E28" s="18" t="s">
        <v>56</v>
      </c>
      <c r="F28" s="18" t="s">
        <v>29</v>
      </c>
      <c r="G28" s="28">
        <v>185242.12</v>
      </c>
      <c r="H28" s="28">
        <v>4700</v>
      </c>
      <c r="I28" s="28">
        <v>0</v>
      </c>
      <c r="J28" s="28">
        <v>3500</v>
      </c>
      <c r="K28" s="28">
        <v>0</v>
      </c>
      <c r="L28" s="28">
        <v>1200</v>
      </c>
      <c r="M28" s="28">
        <v>0</v>
      </c>
    </row>
    <row r="29" ht="36" spans="1:13">
      <c r="A29" s="16">
        <v>18</v>
      </c>
      <c r="B29" s="18" t="s">
        <v>42</v>
      </c>
      <c r="C29" s="18" t="s">
        <v>62</v>
      </c>
      <c r="D29" s="17" t="s">
        <v>53</v>
      </c>
      <c r="E29" s="18" t="s">
        <v>56</v>
      </c>
      <c r="F29" s="18" t="s">
        <v>29</v>
      </c>
      <c r="G29" s="28">
        <v>53498.48</v>
      </c>
      <c r="H29" s="28">
        <v>3000</v>
      </c>
      <c r="I29" s="28">
        <v>0</v>
      </c>
      <c r="J29" s="28">
        <v>3000</v>
      </c>
      <c r="K29" s="28">
        <v>0</v>
      </c>
      <c r="L29" s="28">
        <v>0</v>
      </c>
      <c r="M29" s="28">
        <v>0</v>
      </c>
    </row>
    <row r="30" ht="39" customHeight="1" spans="1:13">
      <c r="A30" s="16">
        <v>19</v>
      </c>
      <c r="B30" s="18" t="s">
        <v>42</v>
      </c>
      <c r="C30" s="18" t="s">
        <v>63</v>
      </c>
      <c r="D30" s="17" t="s">
        <v>53</v>
      </c>
      <c r="E30" s="18" t="s">
        <v>56</v>
      </c>
      <c r="F30" s="18" t="s">
        <v>29</v>
      </c>
      <c r="G30" s="28">
        <v>86706.03</v>
      </c>
      <c r="H30" s="28">
        <v>8500</v>
      </c>
      <c r="I30" s="28">
        <v>0</v>
      </c>
      <c r="J30" s="28">
        <v>3500</v>
      </c>
      <c r="K30" s="28">
        <v>0</v>
      </c>
      <c r="L30" s="28">
        <v>5000</v>
      </c>
      <c r="M30" s="28">
        <v>0</v>
      </c>
    </row>
    <row r="31" ht="36" spans="1:13">
      <c r="A31" s="16">
        <v>20</v>
      </c>
      <c r="B31" s="18" t="s">
        <v>42</v>
      </c>
      <c r="C31" s="18" t="s">
        <v>64</v>
      </c>
      <c r="D31" s="17" t="s">
        <v>53</v>
      </c>
      <c r="E31" s="18" t="s">
        <v>56</v>
      </c>
      <c r="F31" s="18" t="s">
        <v>29</v>
      </c>
      <c r="G31" s="28">
        <v>113284.67</v>
      </c>
      <c r="H31" s="28">
        <v>8000</v>
      </c>
      <c r="I31" s="28">
        <v>0</v>
      </c>
      <c r="J31" s="28">
        <v>3000</v>
      </c>
      <c r="K31" s="28">
        <v>0</v>
      </c>
      <c r="L31" s="28">
        <v>5000</v>
      </c>
      <c r="M31" s="28">
        <v>0</v>
      </c>
    </row>
    <row r="32" ht="36" spans="1:13">
      <c r="A32" s="16">
        <v>21</v>
      </c>
      <c r="B32" s="18" t="s">
        <v>42</v>
      </c>
      <c r="C32" s="18" t="s">
        <v>65</v>
      </c>
      <c r="D32" s="17" t="s">
        <v>66</v>
      </c>
      <c r="E32" s="18" t="s">
        <v>54</v>
      </c>
      <c r="F32" s="18" t="s">
        <v>29</v>
      </c>
      <c r="G32" s="28">
        <v>135403.55</v>
      </c>
      <c r="H32" s="28">
        <v>2000</v>
      </c>
      <c r="I32" s="28">
        <v>0</v>
      </c>
      <c r="J32" s="28">
        <v>2000</v>
      </c>
      <c r="K32" s="28">
        <v>0</v>
      </c>
      <c r="L32" s="28">
        <v>0</v>
      </c>
      <c r="M32" s="28">
        <v>0</v>
      </c>
    </row>
    <row r="33" ht="36" spans="1:13">
      <c r="A33" s="16">
        <v>22</v>
      </c>
      <c r="B33" s="18" t="s">
        <v>42</v>
      </c>
      <c r="C33" s="18" t="s">
        <v>67</v>
      </c>
      <c r="D33" s="17" t="s">
        <v>66</v>
      </c>
      <c r="E33" s="18" t="s">
        <v>54</v>
      </c>
      <c r="F33" s="18" t="s">
        <v>29</v>
      </c>
      <c r="G33" s="28">
        <v>190364.41</v>
      </c>
      <c r="H33" s="28">
        <v>7500</v>
      </c>
      <c r="I33" s="28">
        <v>0</v>
      </c>
      <c r="J33" s="28">
        <v>7500</v>
      </c>
      <c r="K33" s="28">
        <v>0</v>
      </c>
      <c r="L33" s="28">
        <v>0</v>
      </c>
      <c r="M33" s="28">
        <v>0</v>
      </c>
    </row>
    <row r="34" ht="36" spans="1:13">
      <c r="A34" s="16">
        <v>23</v>
      </c>
      <c r="B34" s="18" t="s">
        <v>42</v>
      </c>
      <c r="C34" s="18" t="s">
        <v>68</v>
      </c>
      <c r="D34" s="17" t="s">
        <v>66</v>
      </c>
      <c r="E34" s="18" t="s">
        <v>45</v>
      </c>
      <c r="F34" s="18" t="s">
        <v>29</v>
      </c>
      <c r="G34" s="28">
        <v>36516.12</v>
      </c>
      <c r="H34" s="28">
        <v>3000</v>
      </c>
      <c r="I34" s="28">
        <v>0</v>
      </c>
      <c r="J34" s="28">
        <v>3000</v>
      </c>
      <c r="K34" s="28">
        <v>0</v>
      </c>
      <c r="L34" s="28">
        <v>0</v>
      </c>
      <c r="M34" s="28">
        <v>0</v>
      </c>
    </row>
    <row r="35" ht="30" customHeight="1" spans="1:13">
      <c r="A35" s="16">
        <v>24</v>
      </c>
      <c r="B35" s="18" t="s">
        <v>42</v>
      </c>
      <c r="C35" s="18" t="s">
        <v>69</v>
      </c>
      <c r="D35" s="17" t="s">
        <v>70</v>
      </c>
      <c r="E35" s="18" t="s">
        <v>48</v>
      </c>
      <c r="F35" s="18" t="s">
        <v>29</v>
      </c>
      <c r="G35" s="28">
        <v>13261.56</v>
      </c>
      <c r="H35" s="28">
        <v>2000</v>
      </c>
      <c r="I35" s="28">
        <v>0</v>
      </c>
      <c r="J35" s="28">
        <v>2000</v>
      </c>
      <c r="K35" s="28">
        <v>0</v>
      </c>
      <c r="L35" s="28">
        <v>0</v>
      </c>
      <c r="M35" s="28">
        <v>0</v>
      </c>
    </row>
    <row r="36" ht="36" spans="1:13">
      <c r="A36" s="16">
        <v>25</v>
      </c>
      <c r="B36" s="18" t="s">
        <v>42</v>
      </c>
      <c r="C36" s="18" t="s">
        <v>71</v>
      </c>
      <c r="D36" s="17" t="s">
        <v>72</v>
      </c>
      <c r="E36" s="18" t="s">
        <v>45</v>
      </c>
      <c r="F36" s="18" t="s">
        <v>29</v>
      </c>
      <c r="G36" s="28">
        <v>9456.58</v>
      </c>
      <c r="H36" s="28">
        <v>1000</v>
      </c>
      <c r="I36" s="28">
        <v>0</v>
      </c>
      <c r="J36" s="28">
        <v>1000</v>
      </c>
      <c r="K36" s="28">
        <v>0</v>
      </c>
      <c r="L36" s="28">
        <v>0</v>
      </c>
      <c r="M36" s="28">
        <v>0</v>
      </c>
    </row>
    <row r="37" ht="35.25" customHeight="1" spans="1:13">
      <c r="A37" s="16">
        <v>26</v>
      </c>
      <c r="B37" s="18" t="s">
        <v>42</v>
      </c>
      <c r="C37" s="18" t="s">
        <v>73</v>
      </c>
      <c r="D37" s="17" t="s">
        <v>74</v>
      </c>
      <c r="E37" s="18" t="s">
        <v>28</v>
      </c>
      <c r="F37" s="18" t="s">
        <v>29</v>
      </c>
      <c r="G37" s="28">
        <v>33443.38</v>
      </c>
      <c r="H37" s="28">
        <v>2200</v>
      </c>
      <c r="I37" s="28">
        <v>0</v>
      </c>
      <c r="J37" s="28">
        <v>1000</v>
      </c>
      <c r="K37" s="28">
        <v>0</v>
      </c>
      <c r="L37" s="28">
        <v>1200</v>
      </c>
      <c r="M37" s="28">
        <v>0</v>
      </c>
    </row>
    <row r="38" ht="32.25" customHeight="1" spans="1:13">
      <c r="A38" s="16">
        <v>27</v>
      </c>
      <c r="B38" s="18" t="s">
        <v>42</v>
      </c>
      <c r="C38" s="18" t="s">
        <v>75</v>
      </c>
      <c r="D38" s="17" t="s">
        <v>74</v>
      </c>
      <c r="E38" s="18" t="s">
        <v>28</v>
      </c>
      <c r="F38" s="18" t="s">
        <v>29</v>
      </c>
      <c r="G38" s="28">
        <v>13266.73</v>
      </c>
      <c r="H38" s="28">
        <v>1000</v>
      </c>
      <c r="I38" s="28">
        <v>0</v>
      </c>
      <c r="J38" s="28">
        <v>1000</v>
      </c>
      <c r="K38" s="28">
        <v>0</v>
      </c>
      <c r="L38" s="28">
        <v>0</v>
      </c>
      <c r="M38" s="28">
        <v>0</v>
      </c>
    </row>
    <row r="39" ht="40.5" customHeight="1" spans="1:13">
      <c r="A39" s="16">
        <v>28</v>
      </c>
      <c r="B39" s="18" t="s">
        <v>42</v>
      </c>
      <c r="C39" s="18" t="s">
        <v>76</v>
      </c>
      <c r="D39" s="17" t="s">
        <v>53</v>
      </c>
      <c r="E39" s="18" t="s">
        <v>56</v>
      </c>
      <c r="F39" s="18" t="s">
        <v>77</v>
      </c>
      <c r="G39" s="28">
        <v>75450.38</v>
      </c>
      <c r="H39" s="28">
        <v>4000</v>
      </c>
      <c r="I39" s="28">
        <v>0</v>
      </c>
      <c r="J39" s="28">
        <v>3000</v>
      </c>
      <c r="K39" s="28">
        <v>0</v>
      </c>
      <c r="L39" s="28">
        <v>1000</v>
      </c>
      <c r="M39" s="28">
        <v>0</v>
      </c>
    </row>
    <row r="40" s="1" customFormat="1" ht="30.75" customHeight="1" spans="1:13">
      <c r="A40" s="14" t="s">
        <v>78</v>
      </c>
      <c r="B40" s="15"/>
      <c r="C40" s="15"/>
      <c r="D40" s="15"/>
      <c r="E40" s="15"/>
      <c r="F40" s="25"/>
      <c r="G40" s="26">
        <f>SUM(G41:G49)</f>
        <v>1619063.65</v>
      </c>
      <c r="H40" s="26">
        <f t="shared" ref="H40:M40" si="3">SUM(H41:H49)</f>
        <v>55000</v>
      </c>
      <c r="I40" s="26">
        <f t="shared" si="3"/>
        <v>0</v>
      </c>
      <c r="J40" s="26">
        <f t="shared" si="3"/>
        <v>40000</v>
      </c>
      <c r="K40" s="26">
        <f t="shared" si="3"/>
        <v>0</v>
      </c>
      <c r="L40" s="26">
        <f t="shared" si="3"/>
        <v>15000</v>
      </c>
      <c r="M40" s="26">
        <f t="shared" si="3"/>
        <v>0</v>
      </c>
    </row>
    <row r="41" ht="36" spans="1:13">
      <c r="A41" s="16">
        <v>29</v>
      </c>
      <c r="B41" s="17" t="s">
        <v>79</v>
      </c>
      <c r="C41" s="17" t="s">
        <v>80</v>
      </c>
      <c r="D41" s="17" t="s">
        <v>81</v>
      </c>
      <c r="E41" s="17" t="s">
        <v>54</v>
      </c>
      <c r="F41" s="27" t="s">
        <v>29</v>
      </c>
      <c r="G41" s="28">
        <v>82818.08</v>
      </c>
      <c r="H41" s="28">
        <v>1800</v>
      </c>
      <c r="I41" s="28">
        <v>0</v>
      </c>
      <c r="J41" s="28">
        <v>1800</v>
      </c>
      <c r="K41" s="28">
        <v>0</v>
      </c>
      <c r="L41" s="28">
        <v>0</v>
      </c>
      <c r="M41" s="28">
        <v>0</v>
      </c>
    </row>
    <row r="42" ht="36" spans="1:13">
      <c r="A42" s="16">
        <v>30</v>
      </c>
      <c r="B42" s="17" t="s">
        <v>79</v>
      </c>
      <c r="C42" s="17" t="s">
        <v>82</v>
      </c>
      <c r="D42" s="17" t="s">
        <v>83</v>
      </c>
      <c r="E42" s="17" t="s">
        <v>56</v>
      </c>
      <c r="F42" s="27" t="s">
        <v>29</v>
      </c>
      <c r="G42" s="28">
        <v>221172.28</v>
      </c>
      <c r="H42" s="28">
        <v>3600</v>
      </c>
      <c r="I42" s="28">
        <v>0</v>
      </c>
      <c r="J42" s="28">
        <v>3600</v>
      </c>
      <c r="K42" s="28">
        <v>0</v>
      </c>
      <c r="L42" s="28">
        <v>0</v>
      </c>
      <c r="M42" s="28">
        <v>0</v>
      </c>
    </row>
    <row r="43" ht="39" customHeight="1" spans="1:13">
      <c r="A43" s="16">
        <v>31</v>
      </c>
      <c r="B43" s="17" t="s">
        <v>79</v>
      </c>
      <c r="C43" s="17" t="s">
        <v>84</v>
      </c>
      <c r="D43" s="17" t="s">
        <v>85</v>
      </c>
      <c r="E43" s="17" t="s">
        <v>56</v>
      </c>
      <c r="F43" s="27" t="s">
        <v>29</v>
      </c>
      <c r="G43" s="28">
        <v>324012.69</v>
      </c>
      <c r="H43" s="28">
        <v>15065</v>
      </c>
      <c r="I43" s="28">
        <v>0</v>
      </c>
      <c r="J43" s="28">
        <v>13900</v>
      </c>
      <c r="K43" s="28">
        <v>0</v>
      </c>
      <c r="L43" s="28">
        <v>1165</v>
      </c>
      <c r="M43" s="28">
        <v>0</v>
      </c>
    </row>
    <row r="44" ht="36" spans="1:13">
      <c r="A44" s="16">
        <v>32</v>
      </c>
      <c r="B44" s="17" t="s">
        <v>79</v>
      </c>
      <c r="C44" s="17" t="s">
        <v>86</v>
      </c>
      <c r="D44" s="17" t="s">
        <v>85</v>
      </c>
      <c r="E44" s="17" t="s">
        <v>56</v>
      </c>
      <c r="F44" s="27" t="s">
        <v>29</v>
      </c>
      <c r="G44" s="28">
        <v>387817.4</v>
      </c>
      <c r="H44" s="28">
        <v>3382</v>
      </c>
      <c r="I44" s="28">
        <v>0</v>
      </c>
      <c r="J44" s="28">
        <v>2300</v>
      </c>
      <c r="K44" s="28">
        <v>0</v>
      </c>
      <c r="L44" s="28">
        <v>1082</v>
      </c>
      <c r="M44" s="28">
        <v>0</v>
      </c>
    </row>
    <row r="45" ht="36" spans="1:13">
      <c r="A45" s="16">
        <v>33</v>
      </c>
      <c r="B45" s="17" t="s">
        <v>79</v>
      </c>
      <c r="C45" s="17" t="s">
        <v>87</v>
      </c>
      <c r="D45" s="17" t="s">
        <v>83</v>
      </c>
      <c r="E45" s="17" t="s">
        <v>56</v>
      </c>
      <c r="F45" s="27" t="s">
        <v>29</v>
      </c>
      <c r="G45" s="28">
        <v>98785.56</v>
      </c>
      <c r="H45" s="28">
        <v>2500</v>
      </c>
      <c r="I45" s="28">
        <v>0</v>
      </c>
      <c r="J45" s="28">
        <v>1700</v>
      </c>
      <c r="K45" s="28">
        <v>0</v>
      </c>
      <c r="L45" s="28">
        <v>800</v>
      </c>
      <c r="M45" s="28">
        <v>0</v>
      </c>
    </row>
    <row r="46" ht="36" spans="1:13">
      <c r="A46" s="16">
        <v>34</v>
      </c>
      <c r="B46" s="17" t="s">
        <v>79</v>
      </c>
      <c r="C46" s="17" t="s">
        <v>88</v>
      </c>
      <c r="D46" s="17" t="s">
        <v>83</v>
      </c>
      <c r="E46" s="17" t="s">
        <v>56</v>
      </c>
      <c r="F46" s="27" t="s">
        <v>29</v>
      </c>
      <c r="G46" s="28">
        <v>266365.98</v>
      </c>
      <c r="H46" s="28">
        <v>9200</v>
      </c>
      <c r="I46" s="28">
        <v>0</v>
      </c>
      <c r="J46" s="28">
        <v>3900</v>
      </c>
      <c r="K46" s="28">
        <v>0</v>
      </c>
      <c r="L46" s="28">
        <v>5300</v>
      </c>
      <c r="M46" s="28">
        <v>0</v>
      </c>
    </row>
    <row r="47" ht="36.75" customHeight="1" spans="1:13">
      <c r="A47" s="16">
        <v>35</v>
      </c>
      <c r="B47" s="17" t="s">
        <v>79</v>
      </c>
      <c r="C47" s="17" t="s">
        <v>89</v>
      </c>
      <c r="D47" s="17" t="s">
        <v>85</v>
      </c>
      <c r="E47" s="17" t="s">
        <v>90</v>
      </c>
      <c r="F47" s="27" t="s">
        <v>29</v>
      </c>
      <c r="G47" s="28">
        <v>54894.71</v>
      </c>
      <c r="H47" s="28">
        <v>4335</v>
      </c>
      <c r="I47" s="28">
        <v>0</v>
      </c>
      <c r="J47" s="28">
        <v>2000</v>
      </c>
      <c r="K47" s="28">
        <v>0</v>
      </c>
      <c r="L47" s="28">
        <v>2335</v>
      </c>
      <c r="M47" s="28">
        <v>0</v>
      </c>
    </row>
    <row r="48" ht="36.75" customHeight="1" spans="1:13">
      <c r="A48" s="16">
        <v>36</v>
      </c>
      <c r="B48" s="17" t="s">
        <v>79</v>
      </c>
      <c r="C48" s="17" t="s">
        <v>91</v>
      </c>
      <c r="D48" s="17" t="s">
        <v>85</v>
      </c>
      <c r="E48" s="17" t="s">
        <v>56</v>
      </c>
      <c r="F48" s="27" t="s">
        <v>29</v>
      </c>
      <c r="G48" s="28">
        <v>125514.3</v>
      </c>
      <c r="H48" s="28">
        <v>14048</v>
      </c>
      <c r="I48" s="28">
        <v>0</v>
      </c>
      <c r="J48" s="28">
        <v>10800</v>
      </c>
      <c r="K48" s="28">
        <v>0</v>
      </c>
      <c r="L48" s="28">
        <v>3248</v>
      </c>
      <c r="M48" s="28">
        <v>0</v>
      </c>
    </row>
    <row r="49" ht="35.25" customHeight="1" spans="1:13">
      <c r="A49" s="16">
        <v>37</v>
      </c>
      <c r="B49" s="17" t="s">
        <v>79</v>
      </c>
      <c r="C49" s="17" t="s">
        <v>92</v>
      </c>
      <c r="D49" s="17" t="s">
        <v>85</v>
      </c>
      <c r="E49" s="17" t="s">
        <v>56</v>
      </c>
      <c r="F49" s="27" t="s">
        <v>29</v>
      </c>
      <c r="G49" s="28">
        <v>57682.65</v>
      </c>
      <c r="H49" s="28">
        <v>1070</v>
      </c>
      <c r="I49" s="28">
        <v>0</v>
      </c>
      <c r="J49" s="28">
        <v>0</v>
      </c>
      <c r="K49" s="28">
        <v>0</v>
      </c>
      <c r="L49" s="28">
        <v>1070</v>
      </c>
      <c r="M49" s="28">
        <v>0</v>
      </c>
    </row>
    <row r="50" s="1" customFormat="1" ht="30.75" customHeight="1" spans="1:13">
      <c r="A50" s="14" t="s">
        <v>93</v>
      </c>
      <c r="B50" s="15"/>
      <c r="C50" s="15"/>
      <c r="D50" s="15"/>
      <c r="E50" s="15"/>
      <c r="F50" s="25"/>
      <c r="G50" s="26">
        <f>SUM(G51:G82)</f>
        <v>6438286</v>
      </c>
      <c r="H50" s="26">
        <f t="shared" ref="H50:M50" si="4">SUM(H51:H82)</f>
        <v>370000</v>
      </c>
      <c r="I50" s="26">
        <f t="shared" si="4"/>
        <v>27400</v>
      </c>
      <c r="J50" s="26">
        <f t="shared" si="4"/>
        <v>260000</v>
      </c>
      <c r="K50" s="26">
        <f t="shared" si="4"/>
        <v>27400</v>
      </c>
      <c r="L50" s="26">
        <f t="shared" si="4"/>
        <v>110000</v>
      </c>
      <c r="M50" s="26">
        <f t="shared" si="4"/>
        <v>0</v>
      </c>
    </row>
    <row r="51" ht="39.75" customHeight="1" spans="1:13">
      <c r="A51" s="16">
        <v>38</v>
      </c>
      <c r="B51" s="17" t="s">
        <v>94</v>
      </c>
      <c r="C51" s="17" t="s">
        <v>95</v>
      </c>
      <c r="D51" s="17" t="s">
        <v>96</v>
      </c>
      <c r="E51" s="17" t="s">
        <v>56</v>
      </c>
      <c r="F51" s="27" t="s">
        <v>29</v>
      </c>
      <c r="G51" s="28">
        <v>293569</v>
      </c>
      <c r="H51" s="28">
        <v>5600</v>
      </c>
      <c r="I51" s="28" t="s">
        <v>97</v>
      </c>
      <c r="J51" s="28">
        <v>5600</v>
      </c>
      <c r="K51" s="28">
        <v>0</v>
      </c>
      <c r="L51" s="28">
        <v>0</v>
      </c>
      <c r="M51" s="28">
        <v>0</v>
      </c>
    </row>
    <row r="52" ht="30.75" customHeight="1" spans="1:13">
      <c r="A52" s="16">
        <v>39</v>
      </c>
      <c r="B52" s="17" t="s">
        <v>94</v>
      </c>
      <c r="C52" s="17" t="s">
        <v>98</v>
      </c>
      <c r="D52" s="17" t="s">
        <v>99</v>
      </c>
      <c r="E52" s="17" t="s">
        <v>48</v>
      </c>
      <c r="F52" s="27" t="s">
        <v>29</v>
      </c>
      <c r="G52" s="28">
        <v>91507</v>
      </c>
      <c r="H52" s="28">
        <v>3000</v>
      </c>
      <c r="I52" s="28" t="s">
        <v>97</v>
      </c>
      <c r="J52" s="28">
        <v>3000</v>
      </c>
      <c r="K52" s="28">
        <v>0</v>
      </c>
      <c r="L52" s="28">
        <v>0</v>
      </c>
      <c r="M52" s="28">
        <v>0</v>
      </c>
    </row>
    <row r="53" ht="38.25" customHeight="1" spans="1:13">
      <c r="A53" s="16">
        <v>40</v>
      </c>
      <c r="B53" s="17" t="s">
        <v>94</v>
      </c>
      <c r="C53" s="17" t="s">
        <v>100</v>
      </c>
      <c r="D53" s="17" t="s">
        <v>101</v>
      </c>
      <c r="E53" s="17" t="s">
        <v>48</v>
      </c>
      <c r="F53" s="27" t="s">
        <v>29</v>
      </c>
      <c r="G53" s="28">
        <v>27175</v>
      </c>
      <c r="H53" s="28">
        <v>2000</v>
      </c>
      <c r="I53" s="28" t="s">
        <v>97</v>
      </c>
      <c r="J53" s="28">
        <v>2000</v>
      </c>
      <c r="K53" s="28">
        <v>0</v>
      </c>
      <c r="L53" s="28">
        <v>0</v>
      </c>
      <c r="M53" s="28">
        <v>0</v>
      </c>
    </row>
    <row r="54" ht="30.75" customHeight="1" spans="1:13">
      <c r="A54" s="16">
        <v>41</v>
      </c>
      <c r="B54" s="17" t="s">
        <v>94</v>
      </c>
      <c r="C54" s="17" t="s">
        <v>102</v>
      </c>
      <c r="D54" s="17" t="s">
        <v>103</v>
      </c>
      <c r="E54" s="17" t="s">
        <v>45</v>
      </c>
      <c r="F54" s="27" t="s">
        <v>29</v>
      </c>
      <c r="G54" s="28">
        <v>376975</v>
      </c>
      <c r="H54" s="28">
        <v>15400</v>
      </c>
      <c r="I54" s="28">
        <v>15400</v>
      </c>
      <c r="J54" s="28">
        <v>15400</v>
      </c>
      <c r="K54" s="28">
        <v>15400</v>
      </c>
      <c r="L54" s="28">
        <v>0</v>
      </c>
      <c r="M54" s="28">
        <v>0</v>
      </c>
    </row>
    <row r="55" ht="36" customHeight="1" spans="1:13">
      <c r="A55" s="16">
        <v>42</v>
      </c>
      <c r="B55" s="17" t="s">
        <v>94</v>
      </c>
      <c r="C55" s="17" t="s">
        <v>104</v>
      </c>
      <c r="D55" s="17" t="s">
        <v>105</v>
      </c>
      <c r="E55" s="17" t="s">
        <v>56</v>
      </c>
      <c r="F55" s="27" t="s">
        <v>29</v>
      </c>
      <c r="G55" s="28">
        <v>148580</v>
      </c>
      <c r="H55" s="28">
        <v>7000</v>
      </c>
      <c r="I55" s="28" t="s">
        <v>97</v>
      </c>
      <c r="J55" s="28">
        <v>5000</v>
      </c>
      <c r="K55" s="28">
        <v>0</v>
      </c>
      <c r="L55" s="28">
        <v>2000</v>
      </c>
      <c r="M55" s="28">
        <v>0</v>
      </c>
    </row>
    <row r="56" ht="36" spans="1:13">
      <c r="A56" s="16">
        <v>43</v>
      </c>
      <c r="B56" s="17" t="s">
        <v>94</v>
      </c>
      <c r="C56" s="17" t="s">
        <v>106</v>
      </c>
      <c r="D56" s="17" t="s">
        <v>107</v>
      </c>
      <c r="E56" s="17" t="s">
        <v>90</v>
      </c>
      <c r="F56" s="27" t="s">
        <v>29</v>
      </c>
      <c r="G56" s="28">
        <v>20834</v>
      </c>
      <c r="H56" s="28">
        <v>2300</v>
      </c>
      <c r="I56" s="28" t="s">
        <v>97</v>
      </c>
      <c r="J56" s="28">
        <v>2300</v>
      </c>
      <c r="K56" s="28">
        <v>0</v>
      </c>
      <c r="L56" s="28">
        <v>0</v>
      </c>
      <c r="M56" s="28">
        <v>0</v>
      </c>
    </row>
    <row r="57" ht="39.75" customHeight="1" spans="1:13">
      <c r="A57" s="16">
        <v>44</v>
      </c>
      <c r="B57" s="17" t="s">
        <v>94</v>
      </c>
      <c r="C57" s="17" t="s">
        <v>108</v>
      </c>
      <c r="D57" s="17" t="s">
        <v>109</v>
      </c>
      <c r="E57" s="17" t="s">
        <v>56</v>
      </c>
      <c r="F57" s="27" t="s">
        <v>29</v>
      </c>
      <c r="G57" s="28">
        <v>346339</v>
      </c>
      <c r="H57" s="28">
        <v>23000</v>
      </c>
      <c r="I57" s="28" t="s">
        <v>97</v>
      </c>
      <c r="J57" s="28">
        <v>18000</v>
      </c>
      <c r="K57" s="28">
        <v>0</v>
      </c>
      <c r="L57" s="28">
        <v>5000</v>
      </c>
      <c r="M57" s="28">
        <v>0</v>
      </c>
    </row>
    <row r="58" ht="36" spans="1:13">
      <c r="A58" s="16">
        <v>45</v>
      </c>
      <c r="B58" s="17" t="s">
        <v>94</v>
      </c>
      <c r="C58" s="17" t="s">
        <v>110</v>
      </c>
      <c r="D58" s="17" t="s">
        <v>111</v>
      </c>
      <c r="E58" s="17" t="s">
        <v>28</v>
      </c>
      <c r="F58" s="27" t="s">
        <v>29</v>
      </c>
      <c r="G58" s="28">
        <v>801719</v>
      </c>
      <c r="H58" s="28">
        <v>10000</v>
      </c>
      <c r="I58" s="28" t="s">
        <v>97</v>
      </c>
      <c r="J58" s="28">
        <v>8000</v>
      </c>
      <c r="K58" s="28">
        <v>0</v>
      </c>
      <c r="L58" s="28">
        <v>2000</v>
      </c>
      <c r="M58" s="28">
        <v>0</v>
      </c>
    </row>
    <row r="59" ht="36" spans="1:13">
      <c r="A59" s="16">
        <v>46</v>
      </c>
      <c r="B59" s="17" t="s">
        <v>94</v>
      </c>
      <c r="C59" s="17" t="s">
        <v>112</v>
      </c>
      <c r="D59" s="17" t="s">
        <v>109</v>
      </c>
      <c r="E59" s="17" t="s">
        <v>56</v>
      </c>
      <c r="F59" s="27" t="s">
        <v>29</v>
      </c>
      <c r="G59" s="28">
        <v>87250</v>
      </c>
      <c r="H59" s="28">
        <v>10500</v>
      </c>
      <c r="I59" s="28" t="s">
        <v>97</v>
      </c>
      <c r="J59" s="28">
        <v>5000</v>
      </c>
      <c r="K59" s="28">
        <v>0</v>
      </c>
      <c r="L59" s="28">
        <v>5500</v>
      </c>
      <c r="M59" s="28">
        <v>0</v>
      </c>
    </row>
    <row r="60" ht="39.75" customHeight="1" spans="1:13">
      <c r="A60" s="16">
        <v>47</v>
      </c>
      <c r="B60" s="17" t="s">
        <v>94</v>
      </c>
      <c r="C60" s="17" t="s">
        <v>113</v>
      </c>
      <c r="D60" s="17" t="s">
        <v>114</v>
      </c>
      <c r="E60" s="17" t="s">
        <v>56</v>
      </c>
      <c r="F60" s="27" t="s">
        <v>29</v>
      </c>
      <c r="G60" s="28">
        <v>281700</v>
      </c>
      <c r="H60" s="28">
        <v>32500</v>
      </c>
      <c r="I60" s="28" t="s">
        <v>97</v>
      </c>
      <c r="J60" s="28">
        <v>19500</v>
      </c>
      <c r="K60" s="28">
        <v>0</v>
      </c>
      <c r="L60" s="28">
        <v>13000</v>
      </c>
      <c r="M60" s="28">
        <v>0</v>
      </c>
    </row>
    <row r="61" ht="36" spans="1:13">
      <c r="A61" s="16">
        <v>48</v>
      </c>
      <c r="B61" s="17" t="s">
        <v>94</v>
      </c>
      <c r="C61" s="17" t="s">
        <v>115</v>
      </c>
      <c r="D61" s="17" t="s">
        <v>116</v>
      </c>
      <c r="E61" s="17" t="s">
        <v>56</v>
      </c>
      <c r="F61" s="27" t="s">
        <v>29</v>
      </c>
      <c r="G61" s="28">
        <v>216853</v>
      </c>
      <c r="H61" s="28">
        <v>6000</v>
      </c>
      <c r="I61" s="28" t="s">
        <v>97</v>
      </c>
      <c r="J61" s="28">
        <v>5000</v>
      </c>
      <c r="K61" s="28">
        <v>0</v>
      </c>
      <c r="L61" s="28">
        <v>1000</v>
      </c>
      <c r="M61" s="28">
        <v>0</v>
      </c>
    </row>
    <row r="62" ht="40.5" customHeight="1" spans="1:13">
      <c r="A62" s="16">
        <v>49</v>
      </c>
      <c r="B62" s="17" t="s">
        <v>94</v>
      </c>
      <c r="C62" s="17" t="s">
        <v>117</v>
      </c>
      <c r="D62" s="17" t="s">
        <v>118</v>
      </c>
      <c r="E62" s="17" t="s">
        <v>56</v>
      </c>
      <c r="F62" s="27" t="s">
        <v>29</v>
      </c>
      <c r="G62" s="28">
        <v>359847</v>
      </c>
      <c r="H62" s="28">
        <v>14000</v>
      </c>
      <c r="I62" s="28" t="s">
        <v>97</v>
      </c>
      <c r="J62" s="28">
        <v>8000</v>
      </c>
      <c r="K62" s="28">
        <v>0</v>
      </c>
      <c r="L62" s="28">
        <v>6000</v>
      </c>
      <c r="M62" s="28">
        <v>0</v>
      </c>
    </row>
    <row r="63" ht="39" customHeight="1" spans="1:13">
      <c r="A63" s="16">
        <v>50</v>
      </c>
      <c r="B63" s="17" t="s">
        <v>94</v>
      </c>
      <c r="C63" s="17" t="s">
        <v>119</v>
      </c>
      <c r="D63" s="17" t="s">
        <v>120</v>
      </c>
      <c r="E63" s="17" t="s">
        <v>56</v>
      </c>
      <c r="F63" s="27" t="s">
        <v>29</v>
      </c>
      <c r="G63" s="28">
        <v>23645</v>
      </c>
      <c r="H63" s="28">
        <v>3500</v>
      </c>
      <c r="I63" s="28" t="s">
        <v>97</v>
      </c>
      <c r="J63" s="28">
        <v>1000</v>
      </c>
      <c r="K63" s="28">
        <v>0</v>
      </c>
      <c r="L63" s="28">
        <v>2500</v>
      </c>
      <c r="M63" s="28">
        <v>0</v>
      </c>
    </row>
    <row r="64" ht="39.75" customHeight="1" spans="1:13">
      <c r="A64" s="16">
        <v>51</v>
      </c>
      <c r="B64" s="17" t="s">
        <v>94</v>
      </c>
      <c r="C64" s="17" t="s">
        <v>121</v>
      </c>
      <c r="D64" s="17" t="s">
        <v>122</v>
      </c>
      <c r="E64" s="17" t="s">
        <v>56</v>
      </c>
      <c r="F64" s="27" t="s">
        <v>29</v>
      </c>
      <c r="G64" s="28">
        <v>206848</v>
      </c>
      <c r="H64" s="28">
        <v>19000</v>
      </c>
      <c r="I64" s="28" t="s">
        <v>97</v>
      </c>
      <c r="J64" s="28">
        <v>19000</v>
      </c>
      <c r="K64" s="28">
        <v>0</v>
      </c>
      <c r="L64" s="28">
        <v>0</v>
      </c>
      <c r="M64" s="28">
        <v>0</v>
      </c>
    </row>
    <row r="65" ht="30.75" customHeight="1" spans="1:13">
      <c r="A65" s="16">
        <v>52</v>
      </c>
      <c r="B65" s="17" t="s">
        <v>94</v>
      </c>
      <c r="C65" s="17" t="s">
        <v>123</v>
      </c>
      <c r="D65" s="17" t="s">
        <v>124</v>
      </c>
      <c r="E65" s="17" t="s">
        <v>28</v>
      </c>
      <c r="F65" s="27" t="s">
        <v>29</v>
      </c>
      <c r="G65" s="28">
        <v>22289</v>
      </c>
      <c r="H65" s="28">
        <v>4000</v>
      </c>
      <c r="I65" s="28" t="s">
        <v>97</v>
      </c>
      <c r="J65" s="28">
        <v>4000</v>
      </c>
      <c r="K65" s="28">
        <v>0</v>
      </c>
      <c r="L65" s="28">
        <v>0</v>
      </c>
      <c r="M65" s="28">
        <v>0</v>
      </c>
    </row>
    <row r="66" ht="45" customHeight="1" spans="1:13">
      <c r="A66" s="16">
        <v>53</v>
      </c>
      <c r="B66" s="17" t="s">
        <v>94</v>
      </c>
      <c r="C66" s="17" t="s">
        <v>125</v>
      </c>
      <c r="D66" s="17" t="s">
        <v>126</v>
      </c>
      <c r="E66" s="17" t="s">
        <v>56</v>
      </c>
      <c r="F66" s="27" t="s">
        <v>29</v>
      </c>
      <c r="G66" s="28">
        <v>218819</v>
      </c>
      <c r="H66" s="28">
        <v>12000</v>
      </c>
      <c r="I66" s="28" t="s">
        <v>97</v>
      </c>
      <c r="J66" s="28">
        <v>12000</v>
      </c>
      <c r="K66" s="28">
        <v>0</v>
      </c>
      <c r="L66" s="28">
        <v>0</v>
      </c>
      <c r="M66" s="28">
        <v>0</v>
      </c>
    </row>
    <row r="67" ht="41.25" customHeight="1" spans="1:13">
      <c r="A67" s="16">
        <v>54</v>
      </c>
      <c r="B67" s="17" t="s">
        <v>94</v>
      </c>
      <c r="C67" s="17" t="s">
        <v>127</v>
      </c>
      <c r="D67" s="17" t="s">
        <v>128</v>
      </c>
      <c r="E67" s="17" t="s">
        <v>90</v>
      </c>
      <c r="F67" s="27" t="s">
        <v>29</v>
      </c>
      <c r="G67" s="28">
        <v>31527</v>
      </c>
      <c r="H67" s="28">
        <v>1500</v>
      </c>
      <c r="I67" s="28" t="s">
        <v>97</v>
      </c>
      <c r="J67" s="28">
        <v>1500</v>
      </c>
      <c r="K67" s="28">
        <v>0</v>
      </c>
      <c r="L67" s="28">
        <v>0</v>
      </c>
      <c r="M67" s="28">
        <v>0</v>
      </c>
    </row>
    <row r="68" ht="36" spans="1:13">
      <c r="A68" s="16">
        <v>55</v>
      </c>
      <c r="B68" s="17" t="s">
        <v>94</v>
      </c>
      <c r="C68" s="17" t="s">
        <v>129</v>
      </c>
      <c r="D68" s="17" t="s">
        <v>130</v>
      </c>
      <c r="E68" s="17" t="s">
        <v>56</v>
      </c>
      <c r="F68" s="27" t="s">
        <v>29</v>
      </c>
      <c r="G68" s="28">
        <v>501294</v>
      </c>
      <c r="H68" s="28">
        <v>104300</v>
      </c>
      <c r="I68" s="28" t="s">
        <v>97</v>
      </c>
      <c r="J68" s="28">
        <v>71900</v>
      </c>
      <c r="K68" s="28">
        <v>0</v>
      </c>
      <c r="L68" s="28">
        <v>32400</v>
      </c>
      <c r="M68" s="28">
        <v>0</v>
      </c>
    </row>
    <row r="69" ht="37.5" customHeight="1" spans="1:13">
      <c r="A69" s="16">
        <v>56</v>
      </c>
      <c r="B69" s="17" t="s">
        <v>94</v>
      </c>
      <c r="C69" s="17" t="s">
        <v>131</v>
      </c>
      <c r="D69" s="17" t="s">
        <v>107</v>
      </c>
      <c r="E69" s="17" t="s">
        <v>28</v>
      </c>
      <c r="F69" s="27" t="s">
        <v>29</v>
      </c>
      <c r="G69" s="28">
        <v>51858</v>
      </c>
      <c r="H69" s="28">
        <v>9600</v>
      </c>
      <c r="I69" s="28" t="s">
        <v>97</v>
      </c>
      <c r="J69" s="28">
        <v>5500</v>
      </c>
      <c r="K69" s="28">
        <v>0</v>
      </c>
      <c r="L69" s="28">
        <v>4100</v>
      </c>
      <c r="M69" s="28">
        <v>0</v>
      </c>
    </row>
    <row r="70" ht="39.75" customHeight="1" spans="1:13">
      <c r="A70" s="16">
        <v>57</v>
      </c>
      <c r="B70" s="17" t="s">
        <v>94</v>
      </c>
      <c r="C70" s="17" t="s">
        <v>132</v>
      </c>
      <c r="D70" s="17" t="s">
        <v>107</v>
      </c>
      <c r="E70" s="17" t="s">
        <v>56</v>
      </c>
      <c r="F70" s="27" t="s">
        <v>29</v>
      </c>
      <c r="G70" s="28">
        <v>58198</v>
      </c>
      <c r="H70" s="28">
        <v>7000</v>
      </c>
      <c r="I70" s="28" t="s">
        <v>97</v>
      </c>
      <c r="J70" s="28">
        <v>2000</v>
      </c>
      <c r="K70" s="28">
        <v>0</v>
      </c>
      <c r="L70" s="28">
        <v>5000</v>
      </c>
      <c r="M70" s="28">
        <v>0</v>
      </c>
    </row>
    <row r="71" ht="33.75" customHeight="1" spans="1:13">
      <c r="A71" s="16">
        <v>58</v>
      </c>
      <c r="B71" s="17" t="s">
        <v>94</v>
      </c>
      <c r="C71" s="17" t="s">
        <v>133</v>
      </c>
      <c r="D71" s="17" t="s">
        <v>103</v>
      </c>
      <c r="E71" s="17" t="s">
        <v>45</v>
      </c>
      <c r="F71" s="27" t="s">
        <v>29</v>
      </c>
      <c r="G71" s="28">
        <v>571200</v>
      </c>
      <c r="H71" s="28">
        <v>12000</v>
      </c>
      <c r="I71" s="28">
        <v>12000</v>
      </c>
      <c r="J71" s="28">
        <v>12000</v>
      </c>
      <c r="K71" s="28">
        <v>12000</v>
      </c>
      <c r="L71" s="28">
        <v>0</v>
      </c>
      <c r="M71" s="28">
        <v>0</v>
      </c>
    </row>
    <row r="72" ht="36" spans="1:13">
      <c r="A72" s="16">
        <v>59</v>
      </c>
      <c r="B72" s="17" t="s">
        <v>94</v>
      </c>
      <c r="C72" s="17" t="s">
        <v>134</v>
      </c>
      <c r="D72" s="17" t="s">
        <v>135</v>
      </c>
      <c r="E72" s="17" t="s">
        <v>56</v>
      </c>
      <c r="F72" s="27" t="s">
        <v>29</v>
      </c>
      <c r="G72" s="28">
        <v>117640</v>
      </c>
      <c r="H72" s="28">
        <v>4000</v>
      </c>
      <c r="I72" s="28" t="s">
        <v>97</v>
      </c>
      <c r="J72" s="28">
        <v>3000</v>
      </c>
      <c r="K72" s="28">
        <v>0</v>
      </c>
      <c r="L72" s="28">
        <v>1000</v>
      </c>
      <c r="M72" s="28">
        <v>0</v>
      </c>
    </row>
    <row r="73" ht="38.25" customHeight="1" spans="1:13">
      <c r="A73" s="16">
        <v>60</v>
      </c>
      <c r="B73" s="17" t="s">
        <v>94</v>
      </c>
      <c r="C73" s="17" t="s">
        <v>136</v>
      </c>
      <c r="D73" s="17" t="s">
        <v>126</v>
      </c>
      <c r="E73" s="17" t="s">
        <v>56</v>
      </c>
      <c r="F73" s="27" t="s">
        <v>29</v>
      </c>
      <c r="G73" s="28">
        <v>477023</v>
      </c>
      <c r="H73" s="28">
        <v>6300</v>
      </c>
      <c r="I73" s="28" t="s">
        <v>97</v>
      </c>
      <c r="J73" s="28">
        <v>6300</v>
      </c>
      <c r="K73" s="28">
        <v>0</v>
      </c>
      <c r="L73" s="28">
        <v>0</v>
      </c>
      <c r="M73" s="28">
        <v>0</v>
      </c>
    </row>
    <row r="74" ht="37.5" customHeight="1" spans="1:13">
      <c r="A74" s="16">
        <v>61</v>
      </c>
      <c r="B74" s="17" t="s">
        <v>94</v>
      </c>
      <c r="C74" s="17" t="s">
        <v>137</v>
      </c>
      <c r="D74" s="17" t="s">
        <v>138</v>
      </c>
      <c r="E74" s="17" t="s">
        <v>56</v>
      </c>
      <c r="F74" s="27" t="s">
        <v>29</v>
      </c>
      <c r="G74" s="28">
        <v>66360</v>
      </c>
      <c r="H74" s="28">
        <v>10000</v>
      </c>
      <c r="I74" s="28" t="s">
        <v>97</v>
      </c>
      <c r="J74" s="28">
        <v>10000</v>
      </c>
      <c r="K74" s="28">
        <v>0</v>
      </c>
      <c r="L74" s="28">
        <v>0</v>
      </c>
      <c r="M74" s="28">
        <v>0</v>
      </c>
    </row>
    <row r="75" ht="39" customHeight="1" spans="1:13">
      <c r="A75" s="16">
        <v>62</v>
      </c>
      <c r="B75" s="17" t="s">
        <v>94</v>
      </c>
      <c r="C75" s="17" t="s">
        <v>139</v>
      </c>
      <c r="D75" s="17" t="s">
        <v>140</v>
      </c>
      <c r="E75" s="17" t="s">
        <v>48</v>
      </c>
      <c r="F75" s="27" t="s">
        <v>29</v>
      </c>
      <c r="G75" s="28">
        <v>43941</v>
      </c>
      <c r="H75" s="28">
        <v>13500</v>
      </c>
      <c r="I75" s="28" t="s">
        <v>97</v>
      </c>
      <c r="J75" s="28">
        <v>13500</v>
      </c>
      <c r="K75" s="28">
        <v>0</v>
      </c>
      <c r="L75" s="28">
        <v>0</v>
      </c>
      <c r="M75" s="28">
        <v>0</v>
      </c>
    </row>
    <row r="76" ht="39" customHeight="1" spans="1:13">
      <c r="A76" s="16">
        <v>63</v>
      </c>
      <c r="B76" s="17" t="s">
        <v>94</v>
      </c>
      <c r="C76" s="17" t="s">
        <v>141</v>
      </c>
      <c r="D76" s="17" t="s">
        <v>142</v>
      </c>
      <c r="E76" s="17" t="s">
        <v>56</v>
      </c>
      <c r="F76" s="27" t="s">
        <v>29</v>
      </c>
      <c r="G76" s="28">
        <v>235756</v>
      </c>
      <c r="H76" s="28">
        <v>4500</v>
      </c>
      <c r="I76" s="28" t="s">
        <v>97</v>
      </c>
      <c r="J76" s="28">
        <v>1500</v>
      </c>
      <c r="K76" s="28">
        <v>0</v>
      </c>
      <c r="L76" s="28">
        <v>3000</v>
      </c>
      <c r="M76" s="28">
        <v>0</v>
      </c>
    </row>
    <row r="77" ht="39" customHeight="1" spans="1:13">
      <c r="A77" s="16">
        <v>64</v>
      </c>
      <c r="B77" s="17" t="s">
        <v>94</v>
      </c>
      <c r="C77" s="17" t="s">
        <v>143</v>
      </c>
      <c r="D77" s="17" t="s">
        <v>96</v>
      </c>
      <c r="E77" s="17" t="s">
        <v>56</v>
      </c>
      <c r="F77" s="27" t="s">
        <v>29</v>
      </c>
      <c r="G77" s="28">
        <v>34458</v>
      </c>
      <c r="H77" s="28">
        <v>5000</v>
      </c>
      <c r="I77" s="28" t="s">
        <v>97</v>
      </c>
      <c r="J77" s="28">
        <v>0</v>
      </c>
      <c r="K77" s="28">
        <v>0</v>
      </c>
      <c r="L77" s="28">
        <v>5000</v>
      </c>
      <c r="M77" s="28">
        <v>0</v>
      </c>
    </row>
    <row r="78" ht="38.25" customHeight="1" spans="1:13">
      <c r="A78" s="16">
        <v>65</v>
      </c>
      <c r="B78" s="17" t="s">
        <v>94</v>
      </c>
      <c r="C78" s="17" t="s">
        <v>144</v>
      </c>
      <c r="D78" s="17" t="s">
        <v>145</v>
      </c>
      <c r="E78" s="17" t="s">
        <v>56</v>
      </c>
      <c r="F78" s="27" t="s">
        <v>29</v>
      </c>
      <c r="G78" s="28">
        <v>61649</v>
      </c>
      <c r="H78" s="28">
        <v>5000</v>
      </c>
      <c r="I78" s="28" t="s">
        <v>97</v>
      </c>
      <c r="J78" s="28">
        <v>0</v>
      </c>
      <c r="K78" s="28">
        <v>0</v>
      </c>
      <c r="L78" s="28">
        <v>5000</v>
      </c>
      <c r="M78" s="28">
        <v>0</v>
      </c>
    </row>
    <row r="79" ht="40.5" customHeight="1" spans="1:13">
      <c r="A79" s="16">
        <v>66</v>
      </c>
      <c r="B79" s="17" t="s">
        <v>94</v>
      </c>
      <c r="C79" s="17" t="s">
        <v>146</v>
      </c>
      <c r="D79" s="17" t="s">
        <v>140</v>
      </c>
      <c r="E79" s="17" t="s">
        <v>54</v>
      </c>
      <c r="F79" s="27" t="s">
        <v>29</v>
      </c>
      <c r="G79" s="28">
        <v>30554</v>
      </c>
      <c r="H79" s="28">
        <v>3500</v>
      </c>
      <c r="I79" s="28" t="s">
        <v>97</v>
      </c>
      <c r="J79" s="28">
        <v>0</v>
      </c>
      <c r="K79" s="28">
        <v>0</v>
      </c>
      <c r="L79" s="28">
        <v>3500</v>
      </c>
      <c r="M79" s="28">
        <v>0</v>
      </c>
    </row>
    <row r="80" ht="38.25" customHeight="1" spans="1:13">
      <c r="A80" s="16">
        <v>67</v>
      </c>
      <c r="B80" s="17" t="s">
        <v>94</v>
      </c>
      <c r="C80" s="17" t="s">
        <v>147</v>
      </c>
      <c r="D80" s="17" t="s">
        <v>148</v>
      </c>
      <c r="E80" s="17" t="s">
        <v>56</v>
      </c>
      <c r="F80" s="27" t="s">
        <v>29</v>
      </c>
      <c r="G80" s="28">
        <v>45727</v>
      </c>
      <c r="H80" s="28">
        <v>2000</v>
      </c>
      <c r="I80" s="28">
        <v>0</v>
      </c>
      <c r="J80" s="28">
        <v>0</v>
      </c>
      <c r="K80" s="28">
        <v>0</v>
      </c>
      <c r="L80" s="28">
        <v>2000</v>
      </c>
      <c r="M80" s="28">
        <v>0</v>
      </c>
    </row>
    <row r="81" ht="49.5" customHeight="1" spans="1:13">
      <c r="A81" s="16">
        <v>68</v>
      </c>
      <c r="B81" s="17" t="s">
        <v>94</v>
      </c>
      <c r="C81" s="17" t="s">
        <v>149</v>
      </c>
      <c r="D81" s="17" t="s">
        <v>150</v>
      </c>
      <c r="E81" s="17" t="s">
        <v>56</v>
      </c>
      <c r="F81" s="27" t="s">
        <v>29</v>
      </c>
      <c r="G81" s="28">
        <v>115040</v>
      </c>
      <c r="H81" s="28">
        <v>9500</v>
      </c>
      <c r="I81" s="28">
        <v>0</v>
      </c>
      <c r="J81" s="28">
        <v>0</v>
      </c>
      <c r="K81" s="28">
        <v>0</v>
      </c>
      <c r="L81" s="28">
        <v>9500</v>
      </c>
      <c r="M81" s="28">
        <v>0</v>
      </c>
    </row>
    <row r="82" ht="49.5" customHeight="1" spans="1:13">
      <c r="A82" s="16">
        <v>69</v>
      </c>
      <c r="B82" s="17" t="s">
        <v>94</v>
      </c>
      <c r="C82" s="17" t="s">
        <v>151</v>
      </c>
      <c r="D82" s="17" t="s">
        <v>122</v>
      </c>
      <c r="E82" s="17" t="s">
        <v>56</v>
      </c>
      <c r="F82" s="27" t="s">
        <v>29</v>
      </c>
      <c r="G82" s="28">
        <v>472112</v>
      </c>
      <c r="H82" s="28">
        <v>2500</v>
      </c>
      <c r="I82" s="28">
        <v>0</v>
      </c>
      <c r="J82" s="28">
        <v>0</v>
      </c>
      <c r="K82" s="28">
        <v>0</v>
      </c>
      <c r="L82" s="28">
        <v>2500</v>
      </c>
      <c r="M82" s="28">
        <v>0</v>
      </c>
    </row>
    <row r="83" s="1" customFormat="1" ht="30.75" customHeight="1" spans="1:13">
      <c r="A83" s="37" t="s">
        <v>152</v>
      </c>
      <c r="B83" s="38"/>
      <c r="C83" s="38"/>
      <c r="D83" s="38"/>
      <c r="E83" s="38"/>
      <c r="F83" s="41"/>
      <c r="G83" s="26">
        <f>SUM(G84:G118)</f>
        <v>3190236</v>
      </c>
      <c r="H83" s="26">
        <f t="shared" ref="H83:M83" si="5">SUM(H84:H118)</f>
        <v>340000</v>
      </c>
      <c r="I83" s="26">
        <f t="shared" si="5"/>
        <v>29600</v>
      </c>
      <c r="J83" s="26">
        <f t="shared" si="5"/>
        <v>160000</v>
      </c>
      <c r="K83" s="26">
        <f t="shared" si="5"/>
        <v>11300</v>
      </c>
      <c r="L83" s="26">
        <f t="shared" si="5"/>
        <v>180000</v>
      </c>
      <c r="M83" s="26">
        <f t="shared" si="5"/>
        <v>18300</v>
      </c>
    </row>
    <row r="84" ht="30.75" customHeight="1" spans="1:13">
      <c r="A84" s="16">
        <v>70</v>
      </c>
      <c r="B84" s="27" t="s">
        <v>153</v>
      </c>
      <c r="C84" s="17" t="s">
        <v>154</v>
      </c>
      <c r="D84" s="17" t="s">
        <v>155</v>
      </c>
      <c r="E84" s="17" t="s">
        <v>156</v>
      </c>
      <c r="F84" s="27" t="s">
        <v>29</v>
      </c>
      <c r="G84" s="28">
        <v>259696</v>
      </c>
      <c r="H84" s="28">
        <v>29600</v>
      </c>
      <c r="I84" s="28">
        <v>29600</v>
      </c>
      <c r="J84" s="28">
        <v>11300</v>
      </c>
      <c r="K84" s="28">
        <v>11300</v>
      </c>
      <c r="L84" s="28">
        <v>18300</v>
      </c>
      <c r="M84" s="28">
        <v>18300</v>
      </c>
    </row>
    <row r="85" ht="30.75" customHeight="1" spans="1:13">
      <c r="A85" s="16">
        <v>71</v>
      </c>
      <c r="B85" s="27" t="s">
        <v>153</v>
      </c>
      <c r="C85" s="17" t="s">
        <v>157</v>
      </c>
      <c r="D85" s="17" t="s">
        <v>158</v>
      </c>
      <c r="E85" s="17" t="s">
        <v>90</v>
      </c>
      <c r="F85" s="27" t="s">
        <v>29</v>
      </c>
      <c r="G85" s="28">
        <v>189451</v>
      </c>
      <c r="H85" s="28">
        <v>7140</v>
      </c>
      <c r="I85" s="28">
        <v>0</v>
      </c>
      <c r="J85" s="28">
        <v>1500</v>
      </c>
      <c r="K85" s="28">
        <v>0</v>
      </c>
      <c r="L85" s="28">
        <v>5640</v>
      </c>
      <c r="M85" s="28">
        <v>0</v>
      </c>
    </row>
    <row r="86" ht="30.75" customHeight="1" spans="1:13">
      <c r="A86" s="16">
        <v>72</v>
      </c>
      <c r="B86" s="27" t="s">
        <v>153</v>
      </c>
      <c r="C86" s="17" t="s">
        <v>159</v>
      </c>
      <c r="D86" s="17" t="s">
        <v>160</v>
      </c>
      <c r="E86" s="17" t="s">
        <v>48</v>
      </c>
      <c r="F86" s="27" t="s">
        <v>29</v>
      </c>
      <c r="G86" s="28">
        <v>135880</v>
      </c>
      <c r="H86" s="28">
        <v>7500</v>
      </c>
      <c r="I86" s="28">
        <v>0</v>
      </c>
      <c r="J86" s="28">
        <v>7500</v>
      </c>
      <c r="K86" s="28">
        <v>0</v>
      </c>
      <c r="L86" s="28">
        <v>0</v>
      </c>
      <c r="M86" s="28">
        <v>0</v>
      </c>
    </row>
    <row r="87" ht="30.75" customHeight="1" spans="1:13">
      <c r="A87" s="16">
        <v>73</v>
      </c>
      <c r="B87" s="27" t="s">
        <v>153</v>
      </c>
      <c r="C87" s="17" t="s">
        <v>161</v>
      </c>
      <c r="D87" s="17" t="s">
        <v>160</v>
      </c>
      <c r="E87" s="17" t="s">
        <v>48</v>
      </c>
      <c r="F87" s="27" t="s">
        <v>29</v>
      </c>
      <c r="G87" s="28">
        <v>48622</v>
      </c>
      <c r="H87" s="28">
        <v>2500</v>
      </c>
      <c r="I87" s="28">
        <v>0</v>
      </c>
      <c r="J87" s="28">
        <v>2500</v>
      </c>
      <c r="K87" s="28">
        <v>0</v>
      </c>
      <c r="L87" s="28">
        <v>0</v>
      </c>
      <c r="M87" s="28">
        <v>0</v>
      </c>
    </row>
    <row r="88" ht="30.75" customHeight="1" spans="1:13">
      <c r="A88" s="16">
        <v>74</v>
      </c>
      <c r="B88" s="27" t="s">
        <v>153</v>
      </c>
      <c r="C88" s="17" t="s">
        <v>162</v>
      </c>
      <c r="D88" s="17" t="s">
        <v>163</v>
      </c>
      <c r="E88" s="17" t="s">
        <v>48</v>
      </c>
      <c r="F88" s="27" t="s">
        <v>29</v>
      </c>
      <c r="G88" s="28">
        <v>151458</v>
      </c>
      <c r="H88" s="28">
        <v>1000</v>
      </c>
      <c r="I88" s="28">
        <v>0</v>
      </c>
      <c r="J88" s="28">
        <v>0</v>
      </c>
      <c r="K88" s="28">
        <v>0</v>
      </c>
      <c r="L88" s="28">
        <v>1000</v>
      </c>
      <c r="M88" s="28">
        <v>0</v>
      </c>
    </row>
    <row r="89" ht="30.75" customHeight="1" spans="1:13">
      <c r="A89" s="16">
        <v>75</v>
      </c>
      <c r="B89" s="27" t="s">
        <v>153</v>
      </c>
      <c r="C89" s="17" t="s">
        <v>164</v>
      </c>
      <c r="D89" s="17" t="s">
        <v>165</v>
      </c>
      <c r="E89" s="17" t="s">
        <v>38</v>
      </c>
      <c r="F89" s="27" t="s">
        <v>29</v>
      </c>
      <c r="G89" s="28">
        <v>407800</v>
      </c>
      <c r="H89" s="28">
        <v>15000</v>
      </c>
      <c r="I89" s="28">
        <v>0</v>
      </c>
      <c r="J89" s="28">
        <v>15000</v>
      </c>
      <c r="K89" s="28">
        <v>0</v>
      </c>
      <c r="L89" s="28">
        <v>0</v>
      </c>
      <c r="M89" s="28">
        <v>0</v>
      </c>
    </row>
    <row r="90" ht="36" spans="1:13">
      <c r="A90" s="16">
        <v>76</v>
      </c>
      <c r="B90" s="27" t="s">
        <v>153</v>
      </c>
      <c r="C90" s="17" t="s">
        <v>166</v>
      </c>
      <c r="D90" s="17" t="s">
        <v>167</v>
      </c>
      <c r="E90" s="17" t="s">
        <v>56</v>
      </c>
      <c r="F90" s="27" t="s">
        <v>29</v>
      </c>
      <c r="G90" s="28">
        <v>125625</v>
      </c>
      <c r="H90" s="28">
        <v>13960</v>
      </c>
      <c r="I90" s="28">
        <v>0</v>
      </c>
      <c r="J90" s="28">
        <v>13200</v>
      </c>
      <c r="K90" s="28">
        <v>0</v>
      </c>
      <c r="L90" s="28">
        <v>760</v>
      </c>
      <c r="M90" s="28">
        <v>0</v>
      </c>
    </row>
    <row r="91" ht="39.75" customHeight="1" spans="1:13">
      <c r="A91" s="16">
        <v>77</v>
      </c>
      <c r="B91" s="27" t="s">
        <v>153</v>
      </c>
      <c r="C91" s="17" t="s">
        <v>168</v>
      </c>
      <c r="D91" s="17" t="s">
        <v>169</v>
      </c>
      <c r="E91" s="17" t="s">
        <v>48</v>
      </c>
      <c r="F91" s="27" t="s">
        <v>29</v>
      </c>
      <c r="G91" s="28">
        <v>102425</v>
      </c>
      <c r="H91" s="28">
        <v>20060</v>
      </c>
      <c r="I91" s="28">
        <v>0</v>
      </c>
      <c r="J91" s="28">
        <v>17600</v>
      </c>
      <c r="K91" s="28">
        <v>0</v>
      </c>
      <c r="L91" s="28">
        <v>2460</v>
      </c>
      <c r="M91" s="28">
        <v>0</v>
      </c>
    </row>
    <row r="92" ht="36" customHeight="1" spans="1:13">
      <c r="A92" s="16">
        <v>78</v>
      </c>
      <c r="B92" s="27" t="s">
        <v>153</v>
      </c>
      <c r="C92" s="17" t="s">
        <v>170</v>
      </c>
      <c r="D92" s="17" t="s">
        <v>171</v>
      </c>
      <c r="E92" s="17" t="s">
        <v>56</v>
      </c>
      <c r="F92" s="27" t="s">
        <v>29</v>
      </c>
      <c r="G92" s="28">
        <v>264870</v>
      </c>
      <c r="H92" s="28">
        <v>9000</v>
      </c>
      <c r="I92" s="28">
        <v>0</v>
      </c>
      <c r="J92" s="28">
        <v>9000</v>
      </c>
      <c r="K92" s="28">
        <v>0</v>
      </c>
      <c r="L92" s="28">
        <v>0</v>
      </c>
      <c r="M92" s="28">
        <v>0</v>
      </c>
    </row>
    <row r="93" ht="60.75" customHeight="1" spans="1:13">
      <c r="A93" s="16">
        <v>79</v>
      </c>
      <c r="B93" s="27" t="s">
        <v>153</v>
      </c>
      <c r="C93" s="17" t="s">
        <v>172</v>
      </c>
      <c r="D93" s="17" t="s">
        <v>173</v>
      </c>
      <c r="E93" s="17" t="s">
        <v>48</v>
      </c>
      <c r="F93" s="27" t="s">
        <v>29</v>
      </c>
      <c r="G93" s="28">
        <v>175327</v>
      </c>
      <c r="H93" s="28">
        <v>8500</v>
      </c>
      <c r="I93" s="28">
        <v>0</v>
      </c>
      <c r="J93" s="28">
        <v>8500</v>
      </c>
      <c r="K93" s="28">
        <v>0</v>
      </c>
      <c r="L93" s="28">
        <v>0</v>
      </c>
      <c r="M93" s="28">
        <v>0</v>
      </c>
    </row>
    <row r="94" ht="30.75" customHeight="1" spans="1:13">
      <c r="A94" s="16">
        <v>80</v>
      </c>
      <c r="B94" s="27" t="s">
        <v>153</v>
      </c>
      <c r="C94" s="17" t="s">
        <v>174</v>
      </c>
      <c r="D94" s="17" t="s">
        <v>175</v>
      </c>
      <c r="E94" s="17" t="s">
        <v>28</v>
      </c>
      <c r="F94" s="27" t="s">
        <v>29</v>
      </c>
      <c r="G94" s="28">
        <v>46999</v>
      </c>
      <c r="H94" s="28">
        <v>9550</v>
      </c>
      <c r="I94" s="28">
        <v>0</v>
      </c>
      <c r="J94" s="28">
        <v>7000</v>
      </c>
      <c r="K94" s="28">
        <v>0</v>
      </c>
      <c r="L94" s="28">
        <v>2550</v>
      </c>
      <c r="M94" s="28">
        <v>0</v>
      </c>
    </row>
    <row r="95" ht="42.75" customHeight="1" spans="1:13">
      <c r="A95" s="16">
        <v>81</v>
      </c>
      <c r="B95" s="27" t="s">
        <v>153</v>
      </c>
      <c r="C95" s="17" t="s">
        <v>176</v>
      </c>
      <c r="D95" s="17" t="s">
        <v>167</v>
      </c>
      <c r="E95" s="17" t="s">
        <v>56</v>
      </c>
      <c r="F95" s="27" t="s">
        <v>29</v>
      </c>
      <c r="G95" s="28">
        <v>128455</v>
      </c>
      <c r="H95" s="28">
        <v>8060</v>
      </c>
      <c r="I95" s="28">
        <v>0</v>
      </c>
      <c r="J95" s="28">
        <v>7300</v>
      </c>
      <c r="K95" s="28">
        <v>0</v>
      </c>
      <c r="L95" s="28">
        <v>760</v>
      </c>
      <c r="M95" s="28">
        <v>0</v>
      </c>
    </row>
    <row r="96" ht="39" customHeight="1" spans="1:13">
      <c r="A96" s="16">
        <v>82</v>
      </c>
      <c r="B96" s="27" t="s">
        <v>153</v>
      </c>
      <c r="C96" s="17" t="s">
        <v>177</v>
      </c>
      <c r="D96" s="17" t="s">
        <v>155</v>
      </c>
      <c r="E96" s="17" t="s">
        <v>56</v>
      </c>
      <c r="F96" s="27" t="s">
        <v>29</v>
      </c>
      <c r="G96" s="28">
        <v>445236</v>
      </c>
      <c r="H96" s="28">
        <v>6620</v>
      </c>
      <c r="I96" s="28">
        <v>0</v>
      </c>
      <c r="J96" s="28">
        <v>0</v>
      </c>
      <c r="K96" s="28">
        <v>0</v>
      </c>
      <c r="L96" s="28">
        <v>6620</v>
      </c>
      <c r="M96" s="28">
        <v>0</v>
      </c>
    </row>
    <row r="97" ht="38.25" customHeight="1" spans="1:13">
      <c r="A97" s="16">
        <v>83</v>
      </c>
      <c r="B97" s="27" t="s">
        <v>153</v>
      </c>
      <c r="C97" s="27" t="s">
        <v>178</v>
      </c>
      <c r="D97" s="17" t="s">
        <v>179</v>
      </c>
      <c r="E97" s="17" t="s">
        <v>38</v>
      </c>
      <c r="F97" s="27" t="s">
        <v>29</v>
      </c>
      <c r="G97" s="28">
        <v>53241</v>
      </c>
      <c r="H97" s="28">
        <v>29800</v>
      </c>
      <c r="I97" s="28">
        <v>0</v>
      </c>
      <c r="J97" s="28">
        <v>17700</v>
      </c>
      <c r="K97" s="28">
        <v>0</v>
      </c>
      <c r="L97" s="28">
        <v>12100</v>
      </c>
      <c r="M97" s="28">
        <v>0</v>
      </c>
    </row>
    <row r="98" ht="30.75" customHeight="1" spans="1:13">
      <c r="A98" s="16">
        <v>84</v>
      </c>
      <c r="B98" s="27" t="s">
        <v>153</v>
      </c>
      <c r="C98" s="27" t="s">
        <v>180</v>
      </c>
      <c r="D98" s="17" t="s">
        <v>158</v>
      </c>
      <c r="E98" s="17" t="s">
        <v>90</v>
      </c>
      <c r="F98" s="27" t="s">
        <v>29</v>
      </c>
      <c r="G98" s="28">
        <v>14615</v>
      </c>
      <c r="H98" s="28">
        <v>3000</v>
      </c>
      <c r="I98" s="28">
        <v>0</v>
      </c>
      <c r="J98" s="28">
        <v>3000</v>
      </c>
      <c r="K98" s="28">
        <v>0</v>
      </c>
      <c r="L98" s="28">
        <v>0</v>
      </c>
      <c r="M98" s="28">
        <v>0</v>
      </c>
    </row>
    <row r="99" ht="30.75" customHeight="1" spans="1:13">
      <c r="A99" s="16">
        <v>85</v>
      </c>
      <c r="B99" s="27" t="s">
        <v>153</v>
      </c>
      <c r="C99" s="27" t="s">
        <v>181</v>
      </c>
      <c r="D99" s="17" t="s">
        <v>182</v>
      </c>
      <c r="E99" s="17" t="s">
        <v>48</v>
      </c>
      <c r="F99" s="27" t="s">
        <v>29</v>
      </c>
      <c r="G99" s="28">
        <v>10228</v>
      </c>
      <c r="H99" s="28">
        <v>1200</v>
      </c>
      <c r="I99" s="28">
        <v>0</v>
      </c>
      <c r="J99" s="28">
        <v>1200</v>
      </c>
      <c r="K99" s="28">
        <v>0</v>
      </c>
      <c r="L99" s="28">
        <v>0</v>
      </c>
      <c r="M99" s="28">
        <v>0</v>
      </c>
    </row>
    <row r="100" ht="30.75" customHeight="1" spans="1:13">
      <c r="A100" s="16">
        <v>86</v>
      </c>
      <c r="B100" s="27" t="s">
        <v>153</v>
      </c>
      <c r="C100" s="27" t="s">
        <v>183</v>
      </c>
      <c r="D100" s="17" t="s">
        <v>163</v>
      </c>
      <c r="E100" s="17" t="s">
        <v>48</v>
      </c>
      <c r="F100" s="27" t="s">
        <v>29</v>
      </c>
      <c r="G100" s="28">
        <v>33970</v>
      </c>
      <c r="H100" s="28">
        <v>12500</v>
      </c>
      <c r="I100" s="28">
        <v>0</v>
      </c>
      <c r="J100" s="28">
        <v>0</v>
      </c>
      <c r="K100" s="28">
        <v>0</v>
      </c>
      <c r="L100" s="28">
        <v>12500</v>
      </c>
      <c r="M100" s="28">
        <v>0</v>
      </c>
    </row>
    <row r="101" ht="30.75" customHeight="1" spans="1:13">
      <c r="A101" s="16">
        <v>87</v>
      </c>
      <c r="B101" s="27" t="s">
        <v>153</v>
      </c>
      <c r="C101" s="27" t="s">
        <v>184</v>
      </c>
      <c r="D101" s="17" t="s">
        <v>175</v>
      </c>
      <c r="E101" s="17" t="s">
        <v>28</v>
      </c>
      <c r="F101" s="27" t="s">
        <v>29</v>
      </c>
      <c r="G101" s="28">
        <v>7772</v>
      </c>
      <c r="H101" s="28">
        <v>3200</v>
      </c>
      <c r="I101" s="28">
        <v>0</v>
      </c>
      <c r="J101" s="28">
        <v>2400</v>
      </c>
      <c r="K101" s="28">
        <v>0</v>
      </c>
      <c r="L101" s="28">
        <v>800</v>
      </c>
      <c r="M101" s="28">
        <v>0</v>
      </c>
    </row>
    <row r="102" ht="30.75" customHeight="1" spans="1:13">
      <c r="A102" s="16">
        <v>88</v>
      </c>
      <c r="B102" s="27" t="s">
        <v>153</v>
      </c>
      <c r="C102" s="27" t="s">
        <v>185</v>
      </c>
      <c r="D102" s="17" t="s">
        <v>186</v>
      </c>
      <c r="E102" s="17" t="s">
        <v>28</v>
      </c>
      <c r="F102" s="27" t="s">
        <v>29</v>
      </c>
      <c r="G102" s="28">
        <v>9441</v>
      </c>
      <c r="H102" s="28">
        <v>1900</v>
      </c>
      <c r="I102" s="28">
        <v>0</v>
      </c>
      <c r="J102" s="28">
        <v>0</v>
      </c>
      <c r="K102" s="28">
        <v>0</v>
      </c>
      <c r="L102" s="28">
        <v>1900</v>
      </c>
      <c r="M102" s="28">
        <v>0</v>
      </c>
    </row>
    <row r="103" ht="41.25" customHeight="1" spans="1:13">
      <c r="A103" s="16">
        <v>89</v>
      </c>
      <c r="B103" s="27" t="s">
        <v>153</v>
      </c>
      <c r="C103" s="27" t="s">
        <v>187</v>
      </c>
      <c r="D103" s="17" t="s">
        <v>186</v>
      </c>
      <c r="E103" s="17" t="s">
        <v>56</v>
      </c>
      <c r="F103" s="27" t="s">
        <v>29</v>
      </c>
      <c r="G103" s="28">
        <v>36780</v>
      </c>
      <c r="H103" s="28">
        <v>12200</v>
      </c>
      <c r="I103" s="28">
        <v>0</v>
      </c>
      <c r="J103" s="28">
        <v>11500</v>
      </c>
      <c r="K103" s="28">
        <v>0</v>
      </c>
      <c r="L103" s="28">
        <v>700</v>
      </c>
      <c r="M103" s="28">
        <v>0</v>
      </c>
    </row>
    <row r="104" ht="40.5" customHeight="1" spans="1:13">
      <c r="A104" s="16">
        <v>90</v>
      </c>
      <c r="B104" s="27" t="s">
        <v>153</v>
      </c>
      <c r="C104" s="27" t="s">
        <v>188</v>
      </c>
      <c r="D104" s="17" t="s">
        <v>189</v>
      </c>
      <c r="E104" s="17" t="s">
        <v>56</v>
      </c>
      <c r="F104" s="27" t="s">
        <v>29</v>
      </c>
      <c r="G104" s="28">
        <v>11664</v>
      </c>
      <c r="H104" s="28">
        <v>500</v>
      </c>
      <c r="I104" s="28">
        <v>0</v>
      </c>
      <c r="J104" s="28">
        <v>0</v>
      </c>
      <c r="K104" s="28">
        <v>0</v>
      </c>
      <c r="L104" s="28">
        <v>500</v>
      </c>
      <c r="M104" s="28">
        <v>0</v>
      </c>
    </row>
    <row r="105" ht="36.75" customHeight="1" spans="1:13">
      <c r="A105" s="16">
        <v>91</v>
      </c>
      <c r="B105" s="27" t="s">
        <v>153</v>
      </c>
      <c r="C105" s="27" t="s">
        <v>190</v>
      </c>
      <c r="D105" s="17" t="s">
        <v>191</v>
      </c>
      <c r="E105" s="17" t="s">
        <v>54</v>
      </c>
      <c r="F105" s="27" t="s">
        <v>29</v>
      </c>
      <c r="G105" s="28">
        <v>34604</v>
      </c>
      <c r="H105" s="28">
        <v>6200</v>
      </c>
      <c r="I105" s="28">
        <v>0</v>
      </c>
      <c r="J105" s="28">
        <v>6200</v>
      </c>
      <c r="K105" s="28">
        <v>0</v>
      </c>
      <c r="L105" s="28">
        <v>0</v>
      </c>
      <c r="M105" s="28">
        <v>0</v>
      </c>
    </row>
    <row r="106" ht="36" spans="1:13">
      <c r="A106" s="16">
        <v>92</v>
      </c>
      <c r="B106" s="27" t="s">
        <v>153</v>
      </c>
      <c r="C106" s="27" t="s">
        <v>192</v>
      </c>
      <c r="D106" s="17" t="s">
        <v>193</v>
      </c>
      <c r="E106" s="17" t="s">
        <v>28</v>
      </c>
      <c r="F106" s="27" t="s">
        <v>29</v>
      </c>
      <c r="G106" s="28">
        <v>46900</v>
      </c>
      <c r="H106" s="28">
        <v>4150</v>
      </c>
      <c r="I106" s="28">
        <v>0</v>
      </c>
      <c r="J106" s="28">
        <v>0</v>
      </c>
      <c r="K106" s="28">
        <v>0</v>
      </c>
      <c r="L106" s="28">
        <v>4150</v>
      </c>
      <c r="M106" s="28">
        <v>0</v>
      </c>
    </row>
    <row r="107" ht="36" spans="1:13">
      <c r="A107" s="16">
        <v>93</v>
      </c>
      <c r="B107" s="27" t="s">
        <v>153</v>
      </c>
      <c r="C107" s="27" t="s">
        <v>194</v>
      </c>
      <c r="D107" s="17" t="s">
        <v>193</v>
      </c>
      <c r="E107" s="17" t="s">
        <v>56</v>
      </c>
      <c r="F107" s="27" t="s">
        <v>29</v>
      </c>
      <c r="G107" s="28">
        <v>24975</v>
      </c>
      <c r="H107" s="28">
        <v>1900</v>
      </c>
      <c r="I107" s="28">
        <v>0</v>
      </c>
      <c r="J107" s="28">
        <v>0</v>
      </c>
      <c r="K107" s="28">
        <v>0</v>
      </c>
      <c r="L107" s="28">
        <v>1900</v>
      </c>
      <c r="M107" s="28">
        <v>0</v>
      </c>
    </row>
    <row r="108" ht="39" customHeight="1" spans="1:13">
      <c r="A108" s="16">
        <v>94</v>
      </c>
      <c r="B108" s="27" t="s">
        <v>153</v>
      </c>
      <c r="C108" s="27" t="s">
        <v>195</v>
      </c>
      <c r="D108" s="17" t="s">
        <v>196</v>
      </c>
      <c r="E108" s="17" t="s">
        <v>56</v>
      </c>
      <c r="F108" s="27" t="s">
        <v>77</v>
      </c>
      <c r="G108" s="28">
        <v>10286</v>
      </c>
      <c r="H108" s="28">
        <v>3000</v>
      </c>
      <c r="I108" s="28">
        <v>0</v>
      </c>
      <c r="J108" s="28">
        <v>0</v>
      </c>
      <c r="K108" s="28">
        <v>0</v>
      </c>
      <c r="L108" s="28">
        <v>3000</v>
      </c>
      <c r="M108" s="28">
        <v>0</v>
      </c>
    </row>
    <row r="109" ht="36" customHeight="1" spans="1:13">
      <c r="A109" s="16">
        <v>95</v>
      </c>
      <c r="B109" s="27" t="s">
        <v>153</v>
      </c>
      <c r="C109" s="27" t="s">
        <v>197</v>
      </c>
      <c r="D109" s="17" t="s">
        <v>158</v>
      </c>
      <c r="E109" s="17" t="s">
        <v>56</v>
      </c>
      <c r="F109" s="27" t="s">
        <v>29</v>
      </c>
      <c r="G109" s="28">
        <v>131834</v>
      </c>
      <c r="H109" s="28">
        <v>1950</v>
      </c>
      <c r="I109" s="28">
        <v>0</v>
      </c>
      <c r="J109" s="28">
        <v>1950</v>
      </c>
      <c r="K109" s="28">
        <v>0</v>
      </c>
      <c r="L109" s="28">
        <v>0</v>
      </c>
      <c r="M109" s="28">
        <v>0</v>
      </c>
    </row>
    <row r="110" ht="30.75" customHeight="1" spans="1:13">
      <c r="A110" s="16">
        <v>96</v>
      </c>
      <c r="B110" s="27" t="s">
        <v>153</v>
      </c>
      <c r="C110" s="27" t="s">
        <v>198</v>
      </c>
      <c r="D110" s="17" t="s">
        <v>199</v>
      </c>
      <c r="E110" s="17" t="s">
        <v>48</v>
      </c>
      <c r="F110" s="27" t="s">
        <v>29</v>
      </c>
      <c r="G110" s="28">
        <v>13908</v>
      </c>
      <c r="H110" s="28">
        <v>5150</v>
      </c>
      <c r="I110" s="28">
        <v>0</v>
      </c>
      <c r="J110" s="28">
        <v>2650</v>
      </c>
      <c r="K110" s="28">
        <v>0</v>
      </c>
      <c r="L110" s="28">
        <v>2500</v>
      </c>
      <c r="M110" s="28">
        <v>0</v>
      </c>
    </row>
    <row r="111" ht="40.5" customHeight="1" spans="1:13">
      <c r="A111" s="16">
        <v>97</v>
      </c>
      <c r="B111" s="27" t="s">
        <v>153</v>
      </c>
      <c r="C111" s="27" t="s">
        <v>200</v>
      </c>
      <c r="D111" s="17" t="s">
        <v>201</v>
      </c>
      <c r="E111" s="17" t="s">
        <v>56</v>
      </c>
      <c r="F111" s="27" t="s">
        <v>29</v>
      </c>
      <c r="G111" s="28">
        <v>18452</v>
      </c>
      <c r="H111" s="28">
        <v>7200</v>
      </c>
      <c r="I111" s="28">
        <v>0</v>
      </c>
      <c r="J111" s="28">
        <v>4500</v>
      </c>
      <c r="K111" s="28">
        <v>0</v>
      </c>
      <c r="L111" s="28">
        <v>2700</v>
      </c>
      <c r="M111" s="28">
        <v>0</v>
      </c>
    </row>
    <row r="112" ht="37.5" customHeight="1" spans="1:13">
      <c r="A112" s="16">
        <v>98</v>
      </c>
      <c r="B112" s="27" t="s">
        <v>153</v>
      </c>
      <c r="C112" s="27" t="s">
        <v>202</v>
      </c>
      <c r="D112" s="17" t="s">
        <v>203</v>
      </c>
      <c r="E112" s="17" t="s">
        <v>28</v>
      </c>
      <c r="F112" s="27" t="s">
        <v>29</v>
      </c>
      <c r="G112" s="28">
        <v>12160</v>
      </c>
      <c r="H112" s="28">
        <v>1500</v>
      </c>
      <c r="I112" s="28">
        <v>0</v>
      </c>
      <c r="J112" s="28">
        <v>1500</v>
      </c>
      <c r="K112" s="28">
        <v>0</v>
      </c>
      <c r="L112" s="28">
        <v>0</v>
      </c>
      <c r="M112" s="28">
        <v>0</v>
      </c>
    </row>
    <row r="113" ht="51" customHeight="1" spans="1:13">
      <c r="A113" s="16">
        <v>99</v>
      </c>
      <c r="B113" s="27" t="s">
        <v>153</v>
      </c>
      <c r="C113" s="27" t="s">
        <v>204</v>
      </c>
      <c r="D113" s="17" t="s">
        <v>205</v>
      </c>
      <c r="E113" s="17" t="s">
        <v>56</v>
      </c>
      <c r="F113" s="27" t="s">
        <v>29</v>
      </c>
      <c r="G113" s="28">
        <v>24611</v>
      </c>
      <c r="H113" s="28">
        <v>5900</v>
      </c>
      <c r="I113" s="28">
        <v>0</v>
      </c>
      <c r="J113" s="28">
        <v>4000</v>
      </c>
      <c r="K113" s="28">
        <v>0</v>
      </c>
      <c r="L113" s="28">
        <v>1900</v>
      </c>
      <c r="M113" s="28">
        <v>0</v>
      </c>
    </row>
    <row r="114" ht="51" customHeight="1" spans="1:13">
      <c r="A114" s="16">
        <v>100</v>
      </c>
      <c r="B114" s="27" t="s">
        <v>153</v>
      </c>
      <c r="C114" s="27" t="s">
        <v>206</v>
      </c>
      <c r="D114" s="17" t="s">
        <v>207</v>
      </c>
      <c r="E114" s="17" t="s">
        <v>56</v>
      </c>
      <c r="F114" s="27" t="s">
        <v>29</v>
      </c>
      <c r="G114" s="28">
        <v>70908</v>
      </c>
      <c r="H114" s="28">
        <v>5000</v>
      </c>
      <c r="I114" s="28">
        <v>0</v>
      </c>
      <c r="J114" s="28">
        <v>3000</v>
      </c>
      <c r="K114" s="28">
        <v>0</v>
      </c>
      <c r="L114" s="28">
        <v>2000</v>
      </c>
      <c r="M114" s="28">
        <v>0</v>
      </c>
    </row>
    <row r="115" ht="65.25" customHeight="1" spans="1:13">
      <c r="A115" s="16">
        <v>101</v>
      </c>
      <c r="B115" s="27" t="s">
        <v>153</v>
      </c>
      <c r="C115" s="27" t="s">
        <v>208</v>
      </c>
      <c r="D115" s="17" t="s">
        <v>173</v>
      </c>
      <c r="E115" s="27" t="s">
        <v>54</v>
      </c>
      <c r="F115" s="27" t="s">
        <v>77</v>
      </c>
      <c r="G115" s="28">
        <v>78190</v>
      </c>
      <c r="H115" s="28">
        <v>15000</v>
      </c>
      <c r="I115" s="28">
        <v>0</v>
      </c>
      <c r="J115" s="28">
        <v>0</v>
      </c>
      <c r="K115" s="28">
        <v>0</v>
      </c>
      <c r="L115" s="28">
        <v>15000</v>
      </c>
      <c r="M115" s="28">
        <v>0</v>
      </c>
    </row>
    <row r="116" ht="46.5" customHeight="1" spans="1:13">
      <c r="A116" s="16">
        <v>102</v>
      </c>
      <c r="B116" s="27" t="s">
        <v>153</v>
      </c>
      <c r="C116" s="27" t="s">
        <v>209</v>
      </c>
      <c r="D116" s="17" t="s">
        <v>210</v>
      </c>
      <c r="E116" s="17" t="s">
        <v>56</v>
      </c>
      <c r="F116" s="27" t="s">
        <v>77</v>
      </c>
      <c r="G116" s="28">
        <v>26883</v>
      </c>
      <c r="H116" s="28">
        <v>4800</v>
      </c>
      <c r="I116" s="28">
        <v>0</v>
      </c>
      <c r="J116" s="28">
        <v>0</v>
      </c>
      <c r="K116" s="28">
        <v>0</v>
      </c>
      <c r="L116" s="28">
        <v>4800</v>
      </c>
      <c r="M116" s="28">
        <v>0</v>
      </c>
    </row>
    <row r="117" ht="42" customHeight="1" spans="1:13">
      <c r="A117" s="16">
        <v>103</v>
      </c>
      <c r="B117" s="27" t="s">
        <v>153</v>
      </c>
      <c r="C117" s="27" t="s">
        <v>211</v>
      </c>
      <c r="D117" s="17" t="s">
        <v>212</v>
      </c>
      <c r="E117" s="17" t="s">
        <v>56</v>
      </c>
      <c r="F117" s="27" t="s">
        <v>77</v>
      </c>
      <c r="G117" s="28">
        <v>36970</v>
      </c>
      <c r="H117" s="28">
        <v>5460</v>
      </c>
      <c r="I117" s="28">
        <v>0</v>
      </c>
      <c r="J117" s="28">
        <v>0</v>
      </c>
      <c r="K117" s="28">
        <v>0</v>
      </c>
      <c r="L117" s="28">
        <v>5460</v>
      </c>
      <c r="M117" s="28">
        <v>0</v>
      </c>
    </row>
    <row r="118" customFormat="1" ht="32" customHeight="1" spans="1:13">
      <c r="A118" s="39" t="s">
        <v>213</v>
      </c>
      <c r="B118" s="40"/>
      <c r="C118" s="40"/>
      <c r="D118" s="40"/>
      <c r="E118" s="40"/>
      <c r="F118" s="42"/>
      <c r="G118" s="28">
        <v>0</v>
      </c>
      <c r="H118" s="28">
        <v>70000</v>
      </c>
      <c r="I118" s="28">
        <v>0</v>
      </c>
      <c r="J118" s="28">
        <v>0</v>
      </c>
      <c r="K118" s="28">
        <v>0</v>
      </c>
      <c r="L118" s="28">
        <v>70000</v>
      </c>
      <c r="M118" s="28">
        <v>0</v>
      </c>
    </row>
    <row r="119" s="1" customFormat="1" ht="30.75" customHeight="1" spans="1:13">
      <c r="A119" s="14" t="s">
        <v>214</v>
      </c>
      <c r="B119" s="15"/>
      <c r="C119" s="15"/>
      <c r="D119" s="15"/>
      <c r="E119" s="15"/>
      <c r="F119" s="25"/>
      <c r="G119" s="26">
        <f>SUM(G120:G147)</f>
        <v>1920436</v>
      </c>
      <c r="H119" s="26">
        <f t="shared" ref="H119:M119" si="6">SUM(H120:H147)</f>
        <v>270000</v>
      </c>
      <c r="I119" s="26">
        <f t="shared" si="6"/>
        <v>0</v>
      </c>
      <c r="J119" s="26">
        <f t="shared" si="6"/>
        <v>150000</v>
      </c>
      <c r="K119" s="26">
        <f t="shared" si="6"/>
        <v>0</v>
      </c>
      <c r="L119" s="26">
        <f t="shared" si="6"/>
        <v>120000</v>
      </c>
      <c r="M119" s="26">
        <f t="shared" si="6"/>
        <v>0</v>
      </c>
    </row>
    <row r="120" ht="36" spans="1:13">
      <c r="A120" s="16">
        <v>104</v>
      </c>
      <c r="B120" s="17" t="s">
        <v>215</v>
      </c>
      <c r="C120" s="17" t="s">
        <v>216</v>
      </c>
      <c r="D120" s="17" t="s">
        <v>217</v>
      </c>
      <c r="E120" s="43" t="s">
        <v>45</v>
      </c>
      <c r="F120" s="44" t="s">
        <v>29</v>
      </c>
      <c r="G120" s="28">
        <v>71206</v>
      </c>
      <c r="H120" s="28">
        <v>5000</v>
      </c>
      <c r="I120" s="28">
        <v>0</v>
      </c>
      <c r="J120" s="28">
        <v>4550</v>
      </c>
      <c r="K120" s="28">
        <v>0</v>
      </c>
      <c r="L120" s="28">
        <v>450</v>
      </c>
      <c r="M120" s="28">
        <v>0</v>
      </c>
    </row>
    <row r="121" ht="36.75" customHeight="1" spans="1:13">
      <c r="A121" s="16">
        <v>105</v>
      </c>
      <c r="B121" s="17" t="s">
        <v>215</v>
      </c>
      <c r="C121" s="17" t="s">
        <v>218</v>
      </c>
      <c r="D121" s="17" t="s">
        <v>217</v>
      </c>
      <c r="E121" s="17" t="s">
        <v>54</v>
      </c>
      <c r="F121" s="27" t="s">
        <v>29</v>
      </c>
      <c r="G121" s="28">
        <v>112063</v>
      </c>
      <c r="H121" s="28">
        <v>10000</v>
      </c>
      <c r="I121" s="28">
        <v>0</v>
      </c>
      <c r="J121" s="28">
        <v>5000</v>
      </c>
      <c r="K121" s="28">
        <v>0</v>
      </c>
      <c r="L121" s="28">
        <v>5000</v>
      </c>
      <c r="M121" s="28">
        <v>0</v>
      </c>
    </row>
    <row r="122" ht="36.75" customHeight="1" spans="1:13">
      <c r="A122" s="16">
        <v>106</v>
      </c>
      <c r="B122" s="17" t="s">
        <v>215</v>
      </c>
      <c r="C122" s="17" t="s">
        <v>219</v>
      </c>
      <c r="D122" s="17" t="s">
        <v>217</v>
      </c>
      <c r="E122" s="43" t="s">
        <v>56</v>
      </c>
      <c r="F122" s="44" t="s">
        <v>29</v>
      </c>
      <c r="G122" s="28">
        <v>117038</v>
      </c>
      <c r="H122" s="28">
        <v>10000</v>
      </c>
      <c r="I122" s="28">
        <v>0</v>
      </c>
      <c r="J122" s="28">
        <v>3000</v>
      </c>
      <c r="K122" s="28">
        <v>0</v>
      </c>
      <c r="L122" s="28">
        <v>7000</v>
      </c>
      <c r="M122" s="28">
        <v>0</v>
      </c>
    </row>
    <row r="123" ht="30.75" customHeight="1" spans="1:13">
      <c r="A123" s="16">
        <v>107</v>
      </c>
      <c r="B123" s="17" t="s">
        <v>215</v>
      </c>
      <c r="C123" s="17" t="s">
        <v>220</v>
      </c>
      <c r="D123" s="17" t="s">
        <v>221</v>
      </c>
      <c r="E123" s="17" t="s">
        <v>90</v>
      </c>
      <c r="F123" s="27" t="s">
        <v>29</v>
      </c>
      <c r="G123" s="28">
        <v>48617</v>
      </c>
      <c r="H123" s="28">
        <v>11000</v>
      </c>
      <c r="I123" s="28">
        <v>0</v>
      </c>
      <c r="J123" s="28">
        <v>4000</v>
      </c>
      <c r="K123" s="28">
        <v>0</v>
      </c>
      <c r="L123" s="28">
        <v>7000</v>
      </c>
      <c r="M123" s="28">
        <v>0</v>
      </c>
    </row>
    <row r="124" ht="30.75" customHeight="1" spans="1:13">
      <c r="A124" s="16">
        <v>108</v>
      </c>
      <c r="B124" s="17" t="s">
        <v>215</v>
      </c>
      <c r="C124" s="17" t="s">
        <v>222</v>
      </c>
      <c r="D124" s="17" t="s">
        <v>223</v>
      </c>
      <c r="E124" s="17" t="s">
        <v>38</v>
      </c>
      <c r="F124" s="27" t="s">
        <v>29</v>
      </c>
      <c r="G124" s="28">
        <v>40085</v>
      </c>
      <c r="H124" s="28">
        <v>2500</v>
      </c>
      <c r="I124" s="28">
        <v>0</v>
      </c>
      <c r="J124" s="28">
        <v>2500</v>
      </c>
      <c r="K124" s="28">
        <v>0</v>
      </c>
      <c r="L124" s="28">
        <v>0</v>
      </c>
      <c r="M124" s="28">
        <v>0</v>
      </c>
    </row>
    <row r="125" ht="36" spans="1:13">
      <c r="A125" s="16">
        <v>109</v>
      </c>
      <c r="B125" s="17" t="s">
        <v>215</v>
      </c>
      <c r="C125" s="17" t="s">
        <v>224</v>
      </c>
      <c r="D125" s="17" t="s">
        <v>225</v>
      </c>
      <c r="E125" s="17" t="s">
        <v>48</v>
      </c>
      <c r="F125" s="27" t="s">
        <v>29</v>
      </c>
      <c r="G125" s="28">
        <v>73150</v>
      </c>
      <c r="H125" s="28">
        <v>7000</v>
      </c>
      <c r="I125" s="28">
        <v>0</v>
      </c>
      <c r="J125" s="28">
        <v>6000</v>
      </c>
      <c r="K125" s="28">
        <v>0</v>
      </c>
      <c r="L125" s="28">
        <v>1000</v>
      </c>
      <c r="M125" s="28">
        <v>0</v>
      </c>
    </row>
    <row r="126" ht="30.75" customHeight="1" spans="1:13">
      <c r="A126" s="16">
        <v>110</v>
      </c>
      <c r="B126" s="17" t="s">
        <v>215</v>
      </c>
      <c r="C126" s="17" t="s">
        <v>226</v>
      </c>
      <c r="D126" s="17" t="s">
        <v>227</v>
      </c>
      <c r="E126" s="17" t="s">
        <v>28</v>
      </c>
      <c r="F126" s="27" t="s">
        <v>29</v>
      </c>
      <c r="G126" s="28">
        <v>16000</v>
      </c>
      <c r="H126" s="28">
        <v>4000</v>
      </c>
      <c r="I126" s="28">
        <v>0</v>
      </c>
      <c r="J126" s="28">
        <v>4000</v>
      </c>
      <c r="K126" s="28">
        <v>0</v>
      </c>
      <c r="L126" s="28">
        <v>0</v>
      </c>
      <c r="M126" s="28">
        <v>0</v>
      </c>
    </row>
    <row r="127" ht="30.75" customHeight="1" spans="1:13">
      <c r="A127" s="16">
        <v>111</v>
      </c>
      <c r="B127" s="17" t="s">
        <v>215</v>
      </c>
      <c r="C127" s="17" t="s">
        <v>228</v>
      </c>
      <c r="D127" s="17" t="s">
        <v>229</v>
      </c>
      <c r="E127" s="43" t="s">
        <v>28</v>
      </c>
      <c r="F127" s="44" t="s">
        <v>29</v>
      </c>
      <c r="G127" s="28">
        <v>11957</v>
      </c>
      <c r="H127" s="28">
        <v>5000</v>
      </c>
      <c r="I127" s="28">
        <v>0</v>
      </c>
      <c r="J127" s="28">
        <v>5000</v>
      </c>
      <c r="K127" s="28">
        <v>0</v>
      </c>
      <c r="L127" s="28">
        <v>0</v>
      </c>
      <c r="M127" s="28">
        <v>0</v>
      </c>
    </row>
    <row r="128" ht="36" spans="1:13">
      <c r="A128" s="16">
        <v>112</v>
      </c>
      <c r="B128" s="17" t="s">
        <v>215</v>
      </c>
      <c r="C128" s="17" t="s">
        <v>230</v>
      </c>
      <c r="D128" s="17" t="s">
        <v>231</v>
      </c>
      <c r="E128" s="43" t="s">
        <v>56</v>
      </c>
      <c r="F128" s="44" t="s">
        <v>29</v>
      </c>
      <c r="G128" s="28">
        <v>119664</v>
      </c>
      <c r="H128" s="28">
        <v>20000</v>
      </c>
      <c r="I128" s="28">
        <v>0</v>
      </c>
      <c r="J128" s="28">
        <v>15000</v>
      </c>
      <c r="K128" s="28">
        <v>0</v>
      </c>
      <c r="L128" s="28">
        <v>5000</v>
      </c>
      <c r="M128" s="28">
        <v>0</v>
      </c>
    </row>
    <row r="129" ht="38.25" customHeight="1" spans="1:13">
      <c r="A129" s="16">
        <v>113</v>
      </c>
      <c r="B129" s="17" t="s">
        <v>215</v>
      </c>
      <c r="C129" s="17" t="s">
        <v>232</v>
      </c>
      <c r="D129" s="17" t="s">
        <v>233</v>
      </c>
      <c r="E129" s="43" t="s">
        <v>56</v>
      </c>
      <c r="F129" s="44" t="s">
        <v>29</v>
      </c>
      <c r="G129" s="28">
        <v>147439</v>
      </c>
      <c r="H129" s="28">
        <v>25950</v>
      </c>
      <c r="I129" s="28">
        <v>0</v>
      </c>
      <c r="J129" s="28">
        <v>16950</v>
      </c>
      <c r="K129" s="28">
        <v>0</v>
      </c>
      <c r="L129" s="28">
        <v>9000</v>
      </c>
      <c r="M129" s="28">
        <v>0</v>
      </c>
    </row>
    <row r="130" ht="42" customHeight="1" spans="1:13">
      <c r="A130" s="16">
        <v>114</v>
      </c>
      <c r="B130" s="17" t="s">
        <v>215</v>
      </c>
      <c r="C130" s="17" t="s">
        <v>234</v>
      </c>
      <c r="D130" s="17" t="s">
        <v>235</v>
      </c>
      <c r="E130" s="43" t="s">
        <v>56</v>
      </c>
      <c r="F130" s="44" t="s">
        <v>29</v>
      </c>
      <c r="G130" s="28">
        <v>120250</v>
      </c>
      <c r="H130" s="28">
        <v>33000</v>
      </c>
      <c r="I130" s="28">
        <v>0</v>
      </c>
      <c r="J130" s="28">
        <v>17000</v>
      </c>
      <c r="K130" s="28">
        <v>0</v>
      </c>
      <c r="L130" s="28">
        <v>16000</v>
      </c>
      <c r="M130" s="28">
        <v>0</v>
      </c>
    </row>
    <row r="131" ht="38.25" customHeight="1" spans="1:13">
      <c r="A131" s="16">
        <v>115</v>
      </c>
      <c r="B131" s="17" t="s">
        <v>215</v>
      </c>
      <c r="C131" s="17" t="s">
        <v>236</v>
      </c>
      <c r="D131" s="17" t="s">
        <v>235</v>
      </c>
      <c r="E131" s="43" t="s">
        <v>56</v>
      </c>
      <c r="F131" s="44" t="s">
        <v>29</v>
      </c>
      <c r="G131" s="28">
        <v>134757</v>
      </c>
      <c r="H131" s="28">
        <v>21000</v>
      </c>
      <c r="I131" s="28">
        <v>0</v>
      </c>
      <c r="J131" s="28">
        <v>10000</v>
      </c>
      <c r="K131" s="28">
        <v>0</v>
      </c>
      <c r="L131" s="28">
        <v>11000</v>
      </c>
      <c r="M131" s="28">
        <v>0</v>
      </c>
    </row>
    <row r="132" ht="30.75" customHeight="1" spans="1:13">
      <c r="A132" s="16">
        <v>116</v>
      </c>
      <c r="B132" s="17" t="s">
        <v>215</v>
      </c>
      <c r="C132" s="17" t="s">
        <v>237</v>
      </c>
      <c r="D132" s="17" t="s">
        <v>238</v>
      </c>
      <c r="E132" s="17" t="s">
        <v>45</v>
      </c>
      <c r="F132" s="27" t="s">
        <v>29</v>
      </c>
      <c r="G132" s="28">
        <v>50000</v>
      </c>
      <c r="H132" s="28">
        <v>4000</v>
      </c>
      <c r="I132" s="28">
        <v>0</v>
      </c>
      <c r="J132" s="28">
        <v>4000</v>
      </c>
      <c r="K132" s="28">
        <v>0</v>
      </c>
      <c r="L132" s="28">
        <v>0</v>
      </c>
      <c r="M132" s="28">
        <v>0</v>
      </c>
    </row>
    <row r="133" ht="36.75" customHeight="1" spans="1:13">
      <c r="A133" s="16">
        <v>117</v>
      </c>
      <c r="B133" s="17" t="s">
        <v>215</v>
      </c>
      <c r="C133" s="17" t="s">
        <v>239</v>
      </c>
      <c r="D133" s="17" t="s">
        <v>238</v>
      </c>
      <c r="E133" s="17" t="s">
        <v>48</v>
      </c>
      <c r="F133" s="45" t="s">
        <v>29</v>
      </c>
      <c r="G133" s="28">
        <v>62500</v>
      </c>
      <c r="H133" s="28">
        <v>8000</v>
      </c>
      <c r="I133" s="28">
        <v>0</v>
      </c>
      <c r="J133" s="28">
        <v>4000</v>
      </c>
      <c r="K133" s="28">
        <v>0</v>
      </c>
      <c r="L133" s="28">
        <v>4000</v>
      </c>
      <c r="M133" s="28">
        <v>0</v>
      </c>
    </row>
    <row r="134" ht="39" customHeight="1" spans="1:13">
      <c r="A134" s="16">
        <v>118</v>
      </c>
      <c r="B134" s="17" t="s">
        <v>215</v>
      </c>
      <c r="C134" s="17" t="s">
        <v>240</v>
      </c>
      <c r="D134" s="17" t="s">
        <v>241</v>
      </c>
      <c r="E134" s="17" t="s">
        <v>56</v>
      </c>
      <c r="F134" s="27" t="s">
        <v>29</v>
      </c>
      <c r="G134" s="28">
        <v>328380</v>
      </c>
      <c r="H134" s="28">
        <v>25600</v>
      </c>
      <c r="I134" s="28">
        <v>0</v>
      </c>
      <c r="J134" s="28">
        <v>11000</v>
      </c>
      <c r="K134" s="28">
        <v>0</v>
      </c>
      <c r="L134" s="28">
        <v>14600</v>
      </c>
      <c r="M134" s="28">
        <v>0</v>
      </c>
    </row>
    <row r="135" ht="39" customHeight="1" spans="1:13">
      <c r="A135" s="16">
        <v>119</v>
      </c>
      <c r="B135" s="17" t="s">
        <v>215</v>
      </c>
      <c r="C135" s="17" t="s">
        <v>242</v>
      </c>
      <c r="D135" s="17" t="s">
        <v>243</v>
      </c>
      <c r="E135" s="17" t="s">
        <v>56</v>
      </c>
      <c r="F135" s="44" t="s">
        <v>29</v>
      </c>
      <c r="G135" s="28">
        <v>147208</v>
      </c>
      <c r="H135" s="28">
        <v>29550</v>
      </c>
      <c r="I135" s="28">
        <v>0</v>
      </c>
      <c r="J135" s="28">
        <v>16000</v>
      </c>
      <c r="K135" s="28">
        <v>0</v>
      </c>
      <c r="L135" s="28">
        <v>13550</v>
      </c>
      <c r="M135" s="28">
        <v>0</v>
      </c>
    </row>
    <row r="136" ht="42" customHeight="1" spans="1:13">
      <c r="A136" s="16">
        <v>120</v>
      </c>
      <c r="B136" s="17" t="s">
        <v>215</v>
      </c>
      <c r="C136" s="17" t="s">
        <v>244</v>
      </c>
      <c r="D136" s="17" t="s">
        <v>243</v>
      </c>
      <c r="E136" s="17" t="s">
        <v>56</v>
      </c>
      <c r="F136" s="27" t="s">
        <v>29</v>
      </c>
      <c r="G136" s="28">
        <v>34758</v>
      </c>
      <c r="H136" s="28">
        <v>2900</v>
      </c>
      <c r="I136" s="28">
        <v>0</v>
      </c>
      <c r="J136" s="28">
        <v>2000</v>
      </c>
      <c r="K136" s="28">
        <v>0</v>
      </c>
      <c r="L136" s="28">
        <v>900</v>
      </c>
      <c r="M136" s="28">
        <v>0</v>
      </c>
    </row>
    <row r="137" ht="39" customHeight="1" spans="1:13">
      <c r="A137" s="16">
        <v>121</v>
      </c>
      <c r="B137" s="17" t="s">
        <v>215</v>
      </c>
      <c r="C137" s="17" t="s">
        <v>245</v>
      </c>
      <c r="D137" s="17" t="s">
        <v>246</v>
      </c>
      <c r="E137" s="43" t="s">
        <v>56</v>
      </c>
      <c r="F137" s="44" t="s">
        <v>29</v>
      </c>
      <c r="G137" s="28">
        <v>15000</v>
      </c>
      <c r="H137" s="28">
        <v>8000</v>
      </c>
      <c r="I137" s="28">
        <v>0</v>
      </c>
      <c r="J137" s="28">
        <v>5000</v>
      </c>
      <c r="K137" s="28">
        <v>0</v>
      </c>
      <c r="L137" s="28">
        <v>3000</v>
      </c>
      <c r="M137" s="28">
        <v>0</v>
      </c>
    </row>
    <row r="138" ht="39" customHeight="1" spans="1:13">
      <c r="A138" s="16">
        <v>122</v>
      </c>
      <c r="B138" s="17" t="s">
        <v>215</v>
      </c>
      <c r="C138" s="17" t="s">
        <v>247</v>
      </c>
      <c r="D138" s="17" t="s">
        <v>248</v>
      </c>
      <c r="E138" s="17" t="s">
        <v>56</v>
      </c>
      <c r="F138" s="27" t="s">
        <v>29</v>
      </c>
      <c r="G138" s="28">
        <v>25000</v>
      </c>
      <c r="H138" s="28">
        <v>2000</v>
      </c>
      <c r="I138" s="28">
        <v>0</v>
      </c>
      <c r="J138" s="28">
        <v>2000</v>
      </c>
      <c r="K138" s="28">
        <v>0</v>
      </c>
      <c r="L138" s="28">
        <v>0</v>
      </c>
      <c r="M138" s="28">
        <v>0</v>
      </c>
    </row>
    <row r="139" ht="36" spans="1:13">
      <c r="A139" s="16">
        <v>123</v>
      </c>
      <c r="B139" s="17" t="s">
        <v>215</v>
      </c>
      <c r="C139" s="17" t="s">
        <v>249</v>
      </c>
      <c r="D139" s="17" t="s">
        <v>250</v>
      </c>
      <c r="E139" s="17" t="s">
        <v>48</v>
      </c>
      <c r="F139" s="27" t="s">
        <v>29</v>
      </c>
      <c r="G139" s="28">
        <v>46003</v>
      </c>
      <c r="H139" s="28">
        <v>3000</v>
      </c>
      <c r="I139" s="28">
        <v>0</v>
      </c>
      <c r="J139" s="28">
        <v>3000</v>
      </c>
      <c r="K139" s="28">
        <v>0</v>
      </c>
      <c r="L139" s="28">
        <v>0</v>
      </c>
      <c r="M139" s="28">
        <v>0</v>
      </c>
    </row>
    <row r="140" ht="36" spans="1:13">
      <c r="A140" s="16">
        <v>124</v>
      </c>
      <c r="B140" s="17" t="s">
        <v>215</v>
      </c>
      <c r="C140" s="17" t="s">
        <v>251</v>
      </c>
      <c r="D140" s="17" t="s">
        <v>252</v>
      </c>
      <c r="E140" s="43" t="s">
        <v>56</v>
      </c>
      <c r="F140" s="44" t="s">
        <v>29</v>
      </c>
      <c r="G140" s="28">
        <v>29706</v>
      </c>
      <c r="H140" s="28">
        <v>5000</v>
      </c>
      <c r="I140" s="28">
        <v>0</v>
      </c>
      <c r="J140" s="28">
        <v>5000</v>
      </c>
      <c r="K140" s="28">
        <v>0</v>
      </c>
      <c r="L140" s="28">
        <v>0</v>
      </c>
      <c r="M140" s="28">
        <v>0</v>
      </c>
    </row>
    <row r="141" ht="40.5" customHeight="1" spans="1:13">
      <c r="A141" s="16">
        <v>125</v>
      </c>
      <c r="B141" s="17" t="s">
        <v>215</v>
      </c>
      <c r="C141" s="17" t="s">
        <v>253</v>
      </c>
      <c r="D141" s="17" t="s">
        <v>254</v>
      </c>
      <c r="E141" s="43" t="s">
        <v>56</v>
      </c>
      <c r="F141" s="44" t="s">
        <v>29</v>
      </c>
      <c r="G141" s="28">
        <v>20099</v>
      </c>
      <c r="H141" s="28">
        <v>7000</v>
      </c>
      <c r="I141" s="28">
        <v>0</v>
      </c>
      <c r="J141" s="28">
        <v>5000</v>
      </c>
      <c r="K141" s="28">
        <v>0</v>
      </c>
      <c r="L141" s="28">
        <v>2000</v>
      </c>
      <c r="M141" s="28">
        <v>0</v>
      </c>
    </row>
    <row r="142" ht="30.75" customHeight="1" spans="1:13">
      <c r="A142" s="16">
        <v>126</v>
      </c>
      <c r="B142" s="17" t="s">
        <v>215</v>
      </c>
      <c r="C142" s="17" t="s">
        <v>255</v>
      </c>
      <c r="D142" s="17" t="s">
        <v>256</v>
      </c>
      <c r="E142" s="43" t="s">
        <v>28</v>
      </c>
      <c r="F142" s="27" t="s">
        <v>29</v>
      </c>
      <c r="G142" s="28">
        <v>10703</v>
      </c>
      <c r="H142" s="28">
        <v>4000</v>
      </c>
      <c r="I142" s="28">
        <v>0</v>
      </c>
      <c r="J142" s="28">
        <v>0</v>
      </c>
      <c r="K142" s="28">
        <v>0</v>
      </c>
      <c r="L142" s="28">
        <v>4000</v>
      </c>
      <c r="M142" s="28">
        <v>0</v>
      </c>
    </row>
    <row r="143" ht="30.75" customHeight="1" spans="1:13">
      <c r="A143" s="16">
        <v>127</v>
      </c>
      <c r="B143" s="17" t="s">
        <v>215</v>
      </c>
      <c r="C143" s="17" t="s">
        <v>257</v>
      </c>
      <c r="D143" s="17" t="s">
        <v>235</v>
      </c>
      <c r="E143" s="43" t="s">
        <v>45</v>
      </c>
      <c r="F143" s="27" t="s">
        <v>77</v>
      </c>
      <c r="G143" s="28">
        <v>28691</v>
      </c>
      <c r="H143" s="28">
        <v>7000</v>
      </c>
      <c r="I143" s="28">
        <v>0</v>
      </c>
      <c r="J143" s="28">
        <v>0</v>
      </c>
      <c r="K143" s="28">
        <v>0</v>
      </c>
      <c r="L143" s="28">
        <v>7000</v>
      </c>
      <c r="M143" s="28">
        <v>0</v>
      </c>
    </row>
    <row r="144" ht="39.75" customHeight="1" spans="1:13">
      <c r="A144" s="16">
        <v>128</v>
      </c>
      <c r="B144" s="17" t="s">
        <v>215</v>
      </c>
      <c r="C144" s="17" t="s">
        <v>258</v>
      </c>
      <c r="D144" s="17" t="s">
        <v>252</v>
      </c>
      <c r="E144" s="43" t="s">
        <v>56</v>
      </c>
      <c r="F144" s="27" t="s">
        <v>29</v>
      </c>
      <c r="G144" s="28">
        <v>10000</v>
      </c>
      <c r="H144" s="28">
        <v>1500</v>
      </c>
      <c r="I144" s="28">
        <v>0</v>
      </c>
      <c r="J144" s="28">
        <v>0</v>
      </c>
      <c r="K144" s="28">
        <v>0</v>
      </c>
      <c r="L144" s="28">
        <v>1500</v>
      </c>
      <c r="M144" s="28">
        <v>0</v>
      </c>
    </row>
    <row r="145" ht="41.25" customHeight="1" spans="1:13">
      <c r="A145" s="16">
        <v>129</v>
      </c>
      <c r="B145" s="17" t="s">
        <v>215</v>
      </c>
      <c r="C145" s="17" t="s">
        <v>259</v>
      </c>
      <c r="D145" s="17" t="s">
        <v>260</v>
      </c>
      <c r="E145" s="43" t="s">
        <v>56</v>
      </c>
      <c r="F145" s="27" t="s">
        <v>29</v>
      </c>
      <c r="G145" s="28">
        <v>30001</v>
      </c>
      <c r="H145" s="28">
        <v>5000</v>
      </c>
      <c r="I145" s="28">
        <v>0</v>
      </c>
      <c r="J145" s="28">
        <v>0</v>
      </c>
      <c r="K145" s="28">
        <v>0</v>
      </c>
      <c r="L145" s="28">
        <v>5000</v>
      </c>
      <c r="M145" s="28">
        <v>0</v>
      </c>
    </row>
    <row r="146" ht="37.5" customHeight="1" spans="1:13">
      <c r="A146" s="16">
        <v>130</v>
      </c>
      <c r="B146" s="17" t="s">
        <v>215</v>
      </c>
      <c r="C146" s="17" t="s">
        <v>261</v>
      </c>
      <c r="D146" s="17" t="s">
        <v>250</v>
      </c>
      <c r="E146" s="17" t="s">
        <v>48</v>
      </c>
      <c r="F146" s="27" t="s">
        <v>29</v>
      </c>
      <c r="G146" s="28">
        <v>38090</v>
      </c>
      <c r="H146" s="28">
        <v>2000</v>
      </c>
      <c r="I146" s="28">
        <v>0</v>
      </c>
      <c r="J146" s="28">
        <v>0</v>
      </c>
      <c r="K146" s="28">
        <v>0</v>
      </c>
      <c r="L146" s="28">
        <v>2000</v>
      </c>
      <c r="M146" s="28">
        <v>0</v>
      </c>
    </row>
    <row r="147" ht="38.25" customHeight="1" spans="1:13">
      <c r="A147" s="16">
        <v>131</v>
      </c>
      <c r="B147" s="17" t="s">
        <v>215</v>
      </c>
      <c r="C147" s="17" t="s">
        <v>262</v>
      </c>
      <c r="D147" s="17" t="s">
        <v>252</v>
      </c>
      <c r="E147" s="17" t="s">
        <v>48</v>
      </c>
      <c r="F147" s="27" t="s">
        <v>29</v>
      </c>
      <c r="G147" s="28">
        <v>32071</v>
      </c>
      <c r="H147" s="28">
        <v>1000</v>
      </c>
      <c r="I147" s="28">
        <v>0</v>
      </c>
      <c r="J147" s="28">
        <v>0</v>
      </c>
      <c r="K147" s="28">
        <v>0</v>
      </c>
      <c r="L147" s="28">
        <v>1000</v>
      </c>
      <c r="M147" s="28">
        <v>0</v>
      </c>
    </row>
    <row r="148" s="1" customFormat="1" ht="30.75" customHeight="1" spans="1:13">
      <c r="A148" s="37" t="s">
        <v>263</v>
      </c>
      <c r="B148" s="38"/>
      <c r="C148" s="38"/>
      <c r="D148" s="38"/>
      <c r="E148" s="38"/>
      <c r="F148" s="41"/>
      <c r="G148" s="26">
        <f>SUM(G149:G180)</f>
        <v>4962850</v>
      </c>
      <c r="H148" s="26">
        <f t="shared" ref="H148:M148" si="7">SUM(H149:H180)</f>
        <v>230000</v>
      </c>
      <c r="I148" s="26">
        <f t="shared" si="7"/>
        <v>23600</v>
      </c>
      <c r="J148" s="26">
        <f t="shared" si="7"/>
        <v>160000</v>
      </c>
      <c r="K148" s="26">
        <f t="shared" si="7"/>
        <v>23600</v>
      </c>
      <c r="L148" s="26">
        <f t="shared" si="7"/>
        <v>70000</v>
      </c>
      <c r="M148" s="26">
        <f t="shared" si="7"/>
        <v>0</v>
      </c>
    </row>
    <row r="149" ht="39.75" customHeight="1" spans="1:13">
      <c r="A149" s="16">
        <v>132</v>
      </c>
      <c r="B149" s="17" t="s">
        <v>264</v>
      </c>
      <c r="C149" s="17" t="s">
        <v>265</v>
      </c>
      <c r="D149" s="17" t="s">
        <v>266</v>
      </c>
      <c r="E149" s="17" t="s">
        <v>56</v>
      </c>
      <c r="F149" s="27" t="s">
        <v>29</v>
      </c>
      <c r="G149" s="28">
        <v>118500</v>
      </c>
      <c r="H149" s="28">
        <v>3000</v>
      </c>
      <c r="I149" s="28">
        <v>0</v>
      </c>
      <c r="J149" s="28">
        <v>3000</v>
      </c>
      <c r="K149" s="28">
        <v>0</v>
      </c>
      <c r="L149" s="28">
        <v>0</v>
      </c>
      <c r="M149" s="28">
        <v>0</v>
      </c>
    </row>
    <row r="150" ht="39.75" customHeight="1" spans="1:13">
      <c r="A150" s="16">
        <v>133</v>
      </c>
      <c r="B150" s="17" t="s">
        <v>264</v>
      </c>
      <c r="C150" s="17" t="s">
        <v>267</v>
      </c>
      <c r="D150" s="17" t="s">
        <v>268</v>
      </c>
      <c r="E150" s="17" t="s">
        <v>56</v>
      </c>
      <c r="F150" s="27" t="s">
        <v>29</v>
      </c>
      <c r="G150" s="28">
        <v>81278</v>
      </c>
      <c r="H150" s="28">
        <v>10000</v>
      </c>
      <c r="I150" s="28">
        <v>0</v>
      </c>
      <c r="J150" s="28">
        <v>9000</v>
      </c>
      <c r="K150" s="28">
        <v>0</v>
      </c>
      <c r="L150" s="28">
        <v>1000</v>
      </c>
      <c r="M150" s="28">
        <v>0</v>
      </c>
    </row>
    <row r="151" ht="41.25" customHeight="1" spans="1:13">
      <c r="A151" s="16">
        <v>134</v>
      </c>
      <c r="B151" s="17" t="s">
        <v>264</v>
      </c>
      <c r="C151" s="17" t="s">
        <v>269</v>
      </c>
      <c r="D151" s="17" t="s">
        <v>270</v>
      </c>
      <c r="E151" s="17" t="s">
        <v>48</v>
      </c>
      <c r="F151" s="27" t="s">
        <v>29</v>
      </c>
      <c r="G151" s="28">
        <v>70000</v>
      </c>
      <c r="H151" s="28">
        <v>2000</v>
      </c>
      <c r="I151" s="28">
        <v>0</v>
      </c>
      <c r="J151" s="28">
        <v>2000</v>
      </c>
      <c r="K151" s="28">
        <v>0</v>
      </c>
      <c r="L151" s="28">
        <v>0</v>
      </c>
      <c r="M151" s="28">
        <v>0</v>
      </c>
    </row>
    <row r="152" ht="48.75" customHeight="1" spans="1:13">
      <c r="A152" s="16">
        <v>135</v>
      </c>
      <c r="B152" s="17" t="s">
        <v>264</v>
      </c>
      <c r="C152" s="17" t="s">
        <v>271</v>
      </c>
      <c r="D152" s="17" t="s">
        <v>266</v>
      </c>
      <c r="E152" s="17" t="s">
        <v>56</v>
      </c>
      <c r="F152" s="27" t="s">
        <v>29</v>
      </c>
      <c r="G152" s="28">
        <v>134877</v>
      </c>
      <c r="H152" s="28">
        <v>6400</v>
      </c>
      <c r="I152" s="28">
        <v>0</v>
      </c>
      <c r="J152" s="28">
        <v>6400</v>
      </c>
      <c r="K152" s="28">
        <v>0</v>
      </c>
      <c r="L152" s="28">
        <v>0</v>
      </c>
      <c r="M152" s="28">
        <v>0</v>
      </c>
    </row>
    <row r="153" ht="40.5" customHeight="1" spans="1:13">
      <c r="A153" s="16">
        <v>136</v>
      </c>
      <c r="B153" s="17" t="s">
        <v>264</v>
      </c>
      <c r="C153" s="17" t="s">
        <v>272</v>
      </c>
      <c r="D153" s="17" t="s">
        <v>268</v>
      </c>
      <c r="E153" s="17" t="s">
        <v>56</v>
      </c>
      <c r="F153" s="27" t="s">
        <v>29</v>
      </c>
      <c r="G153" s="28">
        <v>32514</v>
      </c>
      <c r="H153" s="28">
        <v>3000</v>
      </c>
      <c r="I153" s="28">
        <v>0</v>
      </c>
      <c r="J153" s="28">
        <v>3000</v>
      </c>
      <c r="K153" s="28">
        <v>0</v>
      </c>
      <c r="L153" s="28">
        <v>0</v>
      </c>
      <c r="M153" s="28">
        <v>0</v>
      </c>
    </row>
    <row r="154" ht="39.75" customHeight="1" spans="1:13">
      <c r="A154" s="16">
        <v>137</v>
      </c>
      <c r="B154" s="17" t="s">
        <v>264</v>
      </c>
      <c r="C154" s="17" t="s">
        <v>273</v>
      </c>
      <c r="D154" s="17" t="s">
        <v>274</v>
      </c>
      <c r="E154" s="17" t="s">
        <v>56</v>
      </c>
      <c r="F154" s="27" t="s">
        <v>29</v>
      </c>
      <c r="G154" s="28">
        <v>476900</v>
      </c>
      <c r="H154" s="28">
        <v>16000</v>
      </c>
      <c r="I154" s="28">
        <v>0</v>
      </c>
      <c r="J154" s="28">
        <v>11000</v>
      </c>
      <c r="K154" s="28">
        <v>0</v>
      </c>
      <c r="L154" s="28">
        <v>5000</v>
      </c>
      <c r="M154" s="28">
        <v>0</v>
      </c>
    </row>
    <row r="155" ht="36" spans="1:13">
      <c r="A155" s="16">
        <v>138</v>
      </c>
      <c r="B155" s="17" t="s">
        <v>264</v>
      </c>
      <c r="C155" s="17" t="s">
        <v>275</v>
      </c>
      <c r="D155" s="17" t="s">
        <v>276</v>
      </c>
      <c r="E155" s="17" t="s">
        <v>45</v>
      </c>
      <c r="F155" s="27" t="s">
        <v>29</v>
      </c>
      <c r="G155" s="28">
        <v>578400</v>
      </c>
      <c r="H155" s="28">
        <v>23600</v>
      </c>
      <c r="I155" s="28">
        <v>23600</v>
      </c>
      <c r="J155" s="28">
        <v>23600</v>
      </c>
      <c r="K155" s="28">
        <v>23600</v>
      </c>
      <c r="L155" s="28">
        <v>0</v>
      </c>
      <c r="M155" s="28">
        <v>0</v>
      </c>
    </row>
    <row r="156" ht="36" spans="1:13">
      <c r="A156" s="16">
        <v>139</v>
      </c>
      <c r="B156" s="17" t="s">
        <v>264</v>
      </c>
      <c r="C156" s="17" t="s">
        <v>277</v>
      </c>
      <c r="D156" s="17" t="s">
        <v>278</v>
      </c>
      <c r="E156" s="17" t="s">
        <v>56</v>
      </c>
      <c r="F156" s="27" t="s">
        <v>29</v>
      </c>
      <c r="G156" s="28">
        <v>133494</v>
      </c>
      <c r="H156" s="28">
        <v>9300</v>
      </c>
      <c r="I156" s="28">
        <v>0</v>
      </c>
      <c r="J156" s="28">
        <v>7000</v>
      </c>
      <c r="K156" s="28">
        <v>0</v>
      </c>
      <c r="L156" s="28">
        <v>2300</v>
      </c>
      <c r="M156" s="28">
        <v>0</v>
      </c>
    </row>
    <row r="157" ht="38.25" customHeight="1" spans="1:13">
      <c r="A157" s="16">
        <v>140</v>
      </c>
      <c r="B157" s="17" t="s">
        <v>264</v>
      </c>
      <c r="C157" s="17" t="s">
        <v>279</v>
      </c>
      <c r="D157" s="17" t="s">
        <v>266</v>
      </c>
      <c r="E157" s="17" t="s">
        <v>56</v>
      </c>
      <c r="F157" s="27" t="s">
        <v>29</v>
      </c>
      <c r="G157" s="28">
        <v>391000</v>
      </c>
      <c r="H157" s="28">
        <v>29300</v>
      </c>
      <c r="I157" s="28">
        <v>0</v>
      </c>
      <c r="J157" s="28">
        <v>29300</v>
      </c>
      <c r="K157" s="28">
        <v>0</v>
      </c>
      <c r="L157" s="28">
        <v>0</v>
      </c>
      <c r="M157" s="28">
        <v>0</v>
      </c>
    </row>
    <row r="158" ht="39.75" customHeight="1" spans="1:13">
      <c r="A158" s="16">
        <v>141</v>
      </c>
      <c r="B158" s="17" t="s">
        <v>264</v>
      </c>
      <c r="C158" s="17" t="s">
        <v>280</v>
      </c>
      <c r="D158" s="17" t="s">
        <v>281</v>
      </c>
      <c r="E158" s="17" t="s">
        <v>56</v>
      </c>
      <c r="F158" s="27" t="s">
        <v>77</v>
      </c>
      <c r="G158" s="28">
        <v>97980</v>
      </c>
      <c r="H158" s="28">
        <v>15000</v>
      </c>
      <c r="I158" s="28">
        <v>0</v>
      </c>
      <c r="J158" s="28">
        <v>10000</v>
      </c>
      <c r="K158" s="28">
        <v>0</v>
      </c>
      <c r="L158" s="28">
        <v>5000</v>
      </c>
      <c r="M158" s="28">
        <v>0</v>
      </c>
    </row>
    <row r="159" ht="38.25" customHeight="1" spans="1:13">
      <c r="A159" s="16">
        <v>142</v>
      </c>
      <c r="B159" s="17" t="s">
        <v>264</v>
      </c>
      <c r="C159" s="17" t="s">
        <v>282</v>
      </c>
      <c r="D159" s="17" t="s">
        <v>278</v>
      </c>
      <c r="E159" s="17" t="s">
        <v>56</v>
      </c>
      <c r="F159" s="27" t="s">
        <v>77</v>
      </c>
      <c r="G159" s="28">
        <v>208396</v>
      </c>
      <c r="H159" s="28">
        <v>15000</v>
      </c>
      <c r="I159" s="28">
        <v>0</v>
      </c>
      <c r="J159" s="28">
        <v>10000</v>
      </c>
      <c r="K159" s="28">
        <v>0</v>
      </c>
      <c r="L159" s="28">
        <v>5000</v>
      </c>
      <c r="M159" s="28">
        <v>0</v>
      </c>
    </row>
    <row r="160" ht="39" customHeight="1" spans="1:13">
      <c r="A160" s="16">
        <v>143</v>
      </c>
      <c r="B160" s="17" t="s">
        <v>264</v>
      </c>
      <c r="C160" s="17" t="s">
        <v>283</v>
      </c>
      <c r="D160" s="17" t="s">
        <v>284</v>
      </c>
      <c r="E160" s="17" t="s">
        <v>56</v>
      </c>
      <c r="F160" s="27" t="s">
        <v>29</v>
      </c>
      <c r="G160" s="28">
        <v>164301</v>
      </c>
      <c r="H160" s="28">
        <v>29200</v>
      </c>
      <c r="I160" s="28">
        <v>0</v>
      </c>
      <c r="J160" s="28">
        <v>15000</v>
      </c>
      <c r="K160" s="28">
        <v>0</v>
      </c>
      <c r="L160" s="28">
        <v>14200</v>
      </c>
      <c r="M160" s="28">
        <v>0</v>
      </c>
    </row>
    <row r="161" ht="39" customHeight="1" spans="1:13">
      <c r="A161" s="16">
        <v>144</v>
      </c>
      <c r="B161" s="17" t="s">
        <v>264</v>
      </c>
      <c r="C161" s="17" t="s">
        <v>285</v>
      </c>
      <c r="D161" s="17" t="s">
        <v>286</v>
      </c>
      <c r="E161" s="17" t="s">
        <v>56</v>
      </c>
      <c r="F161" s="27" t="s">
        <v>29</v>
      </c>
      <c r="G161" s="28">
        <v>24976</v>
      </c>
      <c r="H161" s="28">
        <v>5000</v>
      </c>
      <c r="I161" s="28">
        <v>0</v>
      </c>
      <c r="J161" s="28">
        <v>5000</v>
      </c>
      <c r="K161" s="28">
        <v>0</v>
      </c>
      <c r="L161" s="28">
        <v>0</v>
      </c>
      <c r="M161" s="28">
        <v>0</v>
      </c>
    </row>
    <row r="162" ht="42.75" customHeight="1" spans="1:13">
      <c r="A162" s="16">
        <v>145</v>
      </c>
      <c r="B162" s="17" t="s">
        <v>264</v>
      </c>
      <c r="C162" s="17" t="s">
        <v>287</v>
      </c>
      <c r="D162" s="17" t="s">
        <v>266</v>
      </c>
      <c r="E162" s="17" t="s">
        <v>56</v>
      </c>
      <c r="F162" s="27" t="s">
        <v>29</v>
      </c>
      <c r="G162" s="28">
        <v>37500</v>
      </c>
      <c r="H162" s="28">
        <v>3700</v>
      </c>
      <c r="I162" s="28">
        <v>0</v>
      </c>
      <c r="J162" s="28">
        <v>3700</v>
      </c>
      <c r="K162" s="28">
        <v>0</v>
      </c>
      <c r="L162" s="28">
        <v>0</v>
      </c>
      <c r="M162" s="28">
        <v>0</v>
      </c>
    </row>
    <row r="163" ht="36.75" customHeight="1" spans="1:13">
      <c r="A163" s="16">
        <v>146</v>
      </c>
      <c r="B163" s="17" t="s">
        <v>264</v>
      </c>
      <c r="C163" s="17" t="s">
        <v>288</v>
      </c>
      <c r="D163" s="17" t="s">
        <v>289</v>
      </c>
      <c r="E163" s="17" t="s">
        <v>54</v>
      </c>
      <c r="F163" s="27" t="s">
        <v>29</v>
      </c>
      <c r="G163" s="28">
        <v>94402</v>
      </c>
      <c r="H163" s="28">
        <v>5000</v>
      </c>
      <c r="I163" s="28">
        <v>0</v>
      </c>
      <c r="J163" s="28">
        <v>5000</v>
      </c>
      <c r="K163" s="28">
        <v>0</v>
      </c>
      <c r="L163" s="28">
        <v>0</v>
      </c>
      <c r="M163" s="28">
        <v>0</v>
      </c>
    </row>
    <row r="164" ht="36" customHeight="1" spans="1:13">
      <c r="A164" s="16">
        <v>147</v>
      </c>
      <c r="B164" s="17" t="s">
        <v>264</v>
      </c>
      <c r="C164" s="17" t="s">
        <v>290</v>
      </c>
      <c r="D164" s="17" t="s">
        <v>289</v>
      </c>
      <c r="E164" s="17" t="s">
        <v>56</v>
      </c>
      <c r="F164" s="27" t="s">
        <v>29</v>
      </c>
      <c r="G164" s="28">
        <v>289888</v>
      </c>
      <c r="H164" s="28">
        <v>2500</v>
      </c>
      <c r="I164" s="28">
        <v>0</v>
      </c>
      <c r="J164" s="28">
        <v>2500</v>
      </c>
      <c r="K164" s="28">
        <v>0</v>
      </c>
      <c r="L164" s="28">
        <v>0</v>
      </c>
      <c r="M164" s="28">
        <v>0</v>
      </c>
    </row>
    <row r="165" ht="36.75" customHeight="1" spans="1:13">
      <c r="A165" s="16">
        <v>148</v>
      </c>
      <c r="B165" s="17" t="s">
        <v>264</v>
      </c>
      <c r="C165" s="17" t="s">
        <v>291</v>
      </c>
      <c r="D165" s="17" t="s">
        <v>289</v>
      </c>
      <c r="E165" s="17" t="s">
        <v>56</v>
      </c>
      <c r="F165" s="27" t="s">
        <v>77</v>
      </c>
      <c r="G165" s="28">
        <v>159095</v>
      </c>
      <c r="H165" s="28">
        <v>3500</v>
      </c>
      <c r="I165" s="28">
        <v>0</v>
      </c>
      <c r="J165" s="28">
        <v>3500</v>
      </c>
      <c r="K165" s="28">
        <v>0</v>
      </c>
      <c r="L165" s="28">
        <v>0</v>
      </c>
      <c r="M165" s="28">
        <v>0</v>
      </c>
    </row>
    <row r="166" ht="35.25" customHeight="1" spans="1:13">
      <c r="A166" s="16">
        <v>149</v>
      </c>
      <c r="B166" s="17" t="s">
        <v>264</v>
      </c>
      <c r="C166" s="17" t="s">
        <v>292</v>
      </c>
      <c r="D166" s="17" t="s">
        <v>281</v>
      </c>
      <c r="E166" s="17" t="s">
        <v>56</v>
      </c>
      <c r="F166" s="27" t="s">
        <v>29</v>
      </c>
      <c r="G166" s="28">
        <v>90600</v>
      </c>
      <c r="H166" s="28">
        <v>5500</v>
      </c>
      <c r="I166" s="28">
        <v>0</v>
      </c>
      <c r="J166" s="28">
        <v>3000</v>
      </c>
      <c r="K166" s="28">
        <v>0</v>
      </c>
      <c r="L166" s="28">
        <v>2500</v>
      </c>
      <c r="M166" s="28">
        <v>0</v>
      </c>
    </row>
    <row r="167" ht="41.25" customHeight="1" spans="1:13">
      <c r="A167" s="16">
        <v>150</v>
      </c>
      <c r="B167" s="17" t="s">
        <v>264</v>
      </c>
      <c r="C167" s="17" t="s">
        <v>293</v>
      </c>
      <c r="D167" s="17" t="s">
        <v>281</v>
      </c>
      <c r="E167" s="17" t="s">
        <v>56</v>
      </c>
      <c r="F167" s="27" t="s">
        <v>77</v>
      </c>
      <c r="G167" s="28">
        <v>146000</v>
      </c>
      <c r="H167" s="28">
        <v>1000</v>
      </c>
      <c r="I167" s="28">
        <v>0</v>
      </c>
      <c r="J167" s="28">
        <v>1000</v>
      </c>
      <c r="K167" s="28">
        <v>0</v>
      </c>
      <c r="L167" s="28">
        <v>0</v>
      </c>
      <c r="M167" s="28">
        <v>0</v>
      </c>
    </row>
    <row r="168" ht="36" customHeight="1" spans="1:13">
      <c r="A168" s="16">
        <v>151</v>
      </c>
      <c r="B168" s="17" t="s">
        <v>264</v>
      </c>
      <c r="C168" s="17" t="s">
        <v>294</v>
      </c>
      <c r="D168" s="17" t="s">
        <v>281</v>
      </c>
      <c r="E168" s="17" t="s">
        <v>56</v>
      </c>
      <c r="F168" s="27" t="s">
        <v>29</v>
      </c>
      <c r="G168" s="28">
        <v>268840</v>
      </c>
      <c r="H168" s="28">
        <v>2500</v>
      </c>
      <c r="I168" s="28">
        <v>0</v>
      </c>
      <c r="J168" s="28">
        <v>1000</v>
      </c>
      <c r="K168" s="28">
        <v>0</v>
      </c>
      <c r="L168" s="28">
        <v>1500</v>
      </c>
      <c r="M168" s="28">
        <v>0</v>
      </c>
    </row>
    <row r="169" ht="30.75" customHeight="1" spans="1:13">
      <c r="A169" s="16">
        <v>152</v>
      </c>
      <c r="B169" s="17" t="s">
        <v>264</v>
      </c>
      <c r="C169" s="17" t="s">
        <v>295</v>
      </c>
      <c r="D169" s="17" t="s">
        <v>296</v>
      </c>
      <c r="E169" s="17" t="s">
        <v>48</v>
      </c>
      <c r="F169" s="27" t="s">
        <v>29</v>
      </c>
      <c r="G169" s="28">
        <v>48028</v>
      </c>
      <c r="H169" s="28">
        <v>5800</v>
      </c>
      <c r="I169" s="28">
        <v>0</v>
      </c>
      <c r="J169" s="28">
        <v>5000</v>
      </c>
      <c r="K169" s="28">
        <v>0</v>
      </c>
      <c r="L169" s="28">
        <v>800</v>
      </c>
      <c r="M169" s="28">
        <v>0</v>
      </c>
    </row>
    <row r="170" ht="36.75" customHeight="1" spans="1:13">
      <c r="A170" s="16">
        <v>153</v>
      </c>
      <c r="B170" s="17" t="s">
        <v>264</v>
      </c>
      <c r="C170" s="17" t="s">
        <v>297</v>
      </c>
      <c r="D170" s="17" t="s">
        <v>284</v>
      </c>
      <c r="E170" s="17" t="s">
        <v>56</v>
      </c>
      <c r="F170" s="27" t="s">
        <v>77</v>
      </c>
      <c r="G170" s="28">
        <v>48000</v>
      </c>
      <c r="H170" s="28">
        <v>1000</v>
      </c>
      <c r="I170" s="28">
        <v>0</v>
      </c>
      <c r="J170" s="28">
        <v>1000</v>
      </c>
      <c r="K170" s="28">
        <v>0</v>
      </c>
      <c r="L170" s="28">
        <v>0</v>
      </c>
      <c r="M170" s="28">
        <v>0</v>
      </c>
    </row>
    <row r="171" ht="37.5" customHeight="1" spans="1:13">
      <c r="A171" s="16">
        <v>154</v>
      </c>
      <c r="B171" s="17" t="s">
        <v>264</v>
      </c>
      <c r="C171" s="17" t="s">
        <v>298</v>
      </c>
      <c r="D171" s="17" t="s">
        <v>268</v>
      </c>
      <c r="E171" s="17" t="s">
        <v>56</v>
      </c>
      <c r="F171" s="27" t="s">
        <v>77</v>
      </c>
      <c r="G171" s="28">
        <v>62850</v>
      </c>
      <c r="H171" s="28">
        <v>5000</v>
      </c>
      <c r="I171" s="28">
        <v>0</v>
      </c>
      <c r="J171" s="28">
        <v>0</v>
      </c>
      <c r="K171" s="28">
        <v>0</v>
      </c>
      <c r="L171" s="28">
        <v>5000</v>
      </c>
      <c r="M171" s="28">
        <v>0</v>
      </c>
    </row>
    <row r="172" ht="41.25" customHeight="1" spans="1:13">
      <c r="A172" s="16">
        <v>155</v>
      </c>
      <c r="B172" s="17" t="s">
        <v>264</v>
      </c>
      <c r="C172" s="17" t="s">
        <v>299</v>
      </c>
      <c r="D172" s="17" t="s">
        <v>278</v>
      </c>
      <c r="E172" s="17" t="s">
        <v>56</v>
      </c>
      <c r="F172" s="27" t="s">
        <v>29</v>
      </c>
      <c r="G172" s="28">
        <v>223000</v>
      </c>
      <c r="H172" s="28">
        <v>4500</v>
      </c>
      <c r="I172" s="28">
        <v>0</v>
      </c>
      <c r="J172" s="28">
        <v>0</v>
      </c>
      <c r="K172" s="28">
        <v>0</v>
      </c>
      <c r="L172" s="28">
        <v>4500</v>
      </c>
      <c r="M172" s="28">
        <v>0</v>
      </c>
    </row>
    <row r="173" ht="41.25" customHeight="1" spans="1:13">
      <c r="A173" s="16">
        <v>156</v>
      </c>
      <c r="B173" s="17" t="s">
        <v>264</v>
      </c>
      <c r="C173" s="17" t="s">
        <v>300</v>
      </c>
      <c r="D173" s="17" t="s">
        <v>284</v>
      </c>
      <c r="E173" s="17" t="s">
        <v>56</v>
      </c>
      <c r="F173" s="27" t="s">
        <v>77</v>
      </c>
      <c r="G173" s="28">
        <v>322590</v>
      </c>
      <c r="H173" s="28">
        <v>5000</v>
      </c>
      <c r="I173" s="28">
        <v>0</v>
      </c>
      <c r="J173" s="28">
        <v>0</v>
      </c>
      <c r="K173" s="28">
        <v>0</v>
      </c>
      <c r="L173" s="28">
        <v>5000</v>
      </c>
      <c r="M173" s="28">
        <v>0</v>
      </c>
    </row>
    <row r="174" ht="42.75" customHeight="1" spans="1:13">
      <c r="A174" s="16">
        <v>157</v>
      </c>
      <c r="B174" s="17" t="s">
        <v>264</v>
      </c>
      <c r="C174" s="17" t="s">
        <v>301</v>
      </c>
      <c r="D174" s="17" t="s">
        <v>302</v>
      </c>
      <c r="E174" s="17" t="s">
        <v>56</v>
      </c>
      <c r="F174" s="27" t="s">
        <v>77</v>
      </c>
      <c r="G174" s="28">
        <v>378890</v>
      </c>
      <c r="H174" s="28">
        <v>10000</v>
      </c>
      <c r="I174" s="28">
        <v>0</v>
      </c>
      <c r="J174" s="28">
        <v>0</v>
      </c>
      <c r="K174" s="28">
        <v>0</v>
      </c>
      <c r="L174" s="28">
        <v>10000</v>
      </c>
      <c r="M174" s="28">
        <v>0</v>
      </c>
    </row>
    <row r="175" ht="30.75" customHeight="1" spans="1:13">
      <c r="A175" s="16">
        <v>158</v>
      </c>
      <c r="B175" s="17" t="s">
        <v>264</v>
      </c>
      <c r="C175" s="17" t="s">
        <v>303</v>
      </c>
      <c r="D175" s="17" t="s">
        <v>304</v>
      </c>
      <c r="E175" s="17" t="s">
        <v>48</v>
      </c>
      <c r="F175" s="27" t="s">
        <v>29</v>
      </c>
      <c r="G175" s="28">
        <v>74674</v>
      </c>
      <c r="H175" s="28">
        <v>2200</v>
      </c>
      <c r="I175" s="28">
        <v>0</v>
      </c>
      <c r="J175" s="28">
        <v>0</v>
      </c>
      <c r="K175" s="28">
        <v>0</v>
      </c>
      <c r="L175" s="28">
        <v>2200</v>
      </c>
      <c r="M175" s="28">
        <v>0</v>
      </c>
    </row>
    <row r="176" ht="30.75" customHeight="1" spans="1:13">
      <c r="A176" s="16">
        <v>159</v>
      </c>
      <c r="B176" s="17" t="s">
        <v>264</v>
      </c>
      <c r="C176" s="17" t="s">
        <v>305</v>
      </c>
      <c r="D176" s="17" t="s">
        <v>304</v>
      </c>
      <c r="E176" s="17" t="s">
        <v>28</v>
      </c>
      <c r="F176" s="27" t="s">
        <v>29</v>
      </c>
      <c r="G176" s="28">
        <v>19800</v>
      </c>
      <c r="H176" s="28">
        <v>3000</v>
      </c>
      <c r="I176" s="28">
        <v>0</v>
      </c>
      <c r="J176" s="28">
        <v>0</v>
      </c>
      <c r="K176" s="28">
        <v>0</v>
      </c>
      <c r="L176" s="28">
        <v>3000</v>
      </c>
      <c r="M176" s="28">
        <v>0</v>
      </c>
    </row>
    <row r="177" ht="37.5" customHeight="1" spans="1:13">
      <c r="A177" s="16">
        <v>160</v>
      </c>
      <c r="B177" s="17" t="s">
        <v>264</v>
      </c>
      <c r="C177" s="17" t="s">
        <v>306</v>
      </c>
      <c r="D177" s="17" t="s">
        <v>284</v>
      </c>
      <c r="E177" s="17" t="s">
        <v>56</v>
      </c>
      <c r="F177" s="27" t="s">
        <v>29</v>
      </c>
      <c r="G177" s="28">
        <v>38000</v>
      </c>
      <c r="H177" s="28">
        <v>600</v>
      </c>
      <c r="I177" s="28">
        <v>0</v>
      </c>
      <c r="J177" s="28">
        <v>0</v>
      </c>
      <c r="K177" s="28">
        <v>0</v>
      </c>
      <c r="L177" s="28">
        <v>600</v>
      </c>
      <c r="M177" s="28">
        <v>0</v>
      </c>
    </row>
    <row r="178" ht="39.75" customHeight="1" spans="1:13">
      <c r="A178" s="16">
        <v>161</v>
      </c>
      <c r="B178" s="17" t="s">
        <v>264</v>
      </c>
      <c r="C178" s="17" t="s">
        <v>307</v>
      </c>
      <c r="D178" s="17" t="s">
        <v>289</v>
      </c>
      <c r="E178" s="17" t="s">
        <v>45</v>
      </c>
      <c r="F178" s="27" t="s">
        <v>29</v>
      </c>
      <c r="G178" s="28">
        <v>89064</v>
      </c>
      <c r="H178" s="28">
        <v>1000</v>
      </c>
      <c r="I178" s="28">
        <v>0</v>
      </c>
      <c r="J178" s="28">
        <v>0</v>
      </c>
      <c r="K178" s="28">
        <v>0</v>
      </c>
      <c r="L178" s="28">
        <v>1000</v>
      </c>
      <c r="M178" s="28">
        <v>0</v>
      </c>
    </row>
    <row r="179" ht="40.5" customHeight="1" spans="1:13">
      <c r="A179" s="16">
        <v>162</v>
      </c>
      <c r="B179" s="17" t="s">
        <v>264</v>
      </c>
      <c r="C179" s="17" t="s">
        <v>308</v>
      </c>
      <c r="D179" s="17" t="s">
        <v>302</v>
      </c>
      <c r="E179" s="17" t="s">
        <v>56</v>
      </c>
      <c r="F179" s="27" t="s">
        <v>29</v>
      </c>
      <c r="G179" s="28">
        <v>28000</v>
      </c>
      <c r="H179" s="28">
        <v>700</v>
      </c>
      <c r="I179" s="28">
        <v>0</v>
      </c>
      <c r="J179" s="28">
        <v>0</v>
      </c>
      <c r="K179" s="28">
        <v>0</v>
      </c>
      <c r="L179" s="28">
        <v>700</v>
      </c>
      <c r="M179" s="28">
        <v>0</v>
      </c>
    </row>
    <row r="180" ht="38.25" customHeight="1" spans="1:13">
      <c r="A180" s="16">
        <v>163</v>
      </c>
      <c r="B180" s="17" t="s">
        <v>264</v>
      </c>
      <c r="C180" s="17" t="s">
        <v>309</v>
      </c>
      <c r="D180" s="17" t="s">
        <v>302</v>
      </c>
      <c r="E180" s="17" t="s">
        <v>56</v>
      </c>
      <c r="F180" s="27" t="s">
        <v>29</v>
      </c>
      <c r="G180" s="28">
        <v>31013</v>
      </c>
      <c r="H180" s="28">
        <v>700</v>
      </c>
      <c r="I180" s="28">
        <v>0</v>
      </c>
      <c r="J180" s="28">
        <v>0</v>
      </c>
      <c r="K180" s="28">
        <v>0</v>
      </c>
      <c r="L180" s="28">
        <v>700</v>
      </c>
      <c r="M180" s="28">
        <v>0</v>
      </c>
    </row>
    <row r="181" s="1" customFormat="1" ht="30.75" customHeight="1" spans="1:13">
      <c r="A181" s="14" t="s">
        <v>310</v>
      </c>
      <c r="B181" s="15"/>
      <c r="C181" s="15"/>
      <c r="D181" s="15"/>
      <c r="E181" s="15"/>
      <c r="F181" s="25"/>
      <c r="G181" s="26">
        <f>SUM(G182:G203)</f>
        <v>1297468.84</v>
      </c>
      <c r="H181" s="26">
        <f t="shared" ref="H181:M181" si="8">SUM(H182:H203)</f>
        <v>205000</v>
      </c>
      <c r="I181" s="26">
        <f t="shared" si="8"/>
        <v>0</v>
      </c>
      <c r="J181" s="26">
        <f t="shared" si="8"/>
        <v>140000</v>
      </c>
      <c r="K181" s="26">
        <f t="shared" si="8"/>
        <v>0</v>
      </c>
      <c r="L181" s="26">
        <f t="shared" si="8"/>
        <v>65000</v>
      </c>
      <c r="M181" s="26">
        <f t="shared" si="8"/>
        <v>0</v>
      </c>
    </row>
    <row r="182" ht="36.75" customHeight="1" spans="1:13">
      <c r="A182" s="16">
        <v>164</v>
      </c>
      <c r="B182" s="17" t="s">
        <v>311</v>
      </c>
      <c r="C182" s="17" t="s">
        <v>312</v>
      </c>
      <c r="D182" s="17" t="s">
        <v>313</v>
      </c>
      <c r="E182" s="17" t="s">
        <v>56</v>
      </c>
      <c r="F182" s="27" t="s">
        <v>29</v>
      </c>
      <c r="G182" s="28">
        <v>29926</v>
      </c>
      <c r="H182" s="28">
        <v>10000</v>
      </c>
      <c r="I182" s="28">
        <v>0</v>
      </c>
      <c r="J182" s="28">
        <v>9000</v>
      </c>
      <c r="K182" s="28">
        <v>0</v>
      </c>
      <c r="L182" s="28">
        <v>1000</v>
      </c>
      <c r="M182" s="28">
        <v>0</v>
      </c>
    </row>
    <row r="183" ht="38.25" customHeight="1" spans="1:13">
      <c r="A183" s="16">
        <v>165</v>
      </c>
      <c r="B183" s="17" t="s">
        <v>311</v>
      </c>
      <c r="C183" s="17" t="s">
        <v>314</v>
      </c>
      <c r="D183" s="17" t="s">
        <v>313</v>
      </c>
      <c r="E183" s="17" t="s">
        <v>56</v>
      </c>
      <c r="F183" s="27" t="s">
        <v>29</v>
      </c>
      <c r="G183" s="28">
        <v>105600</v>
      </c>
      <c r="H183" s="28">
        <v>20500</v>
      </c>
      <c r="I183" s="28">
        <v>0</v>
      </c>
      <c r="J183" s="28">
        <v>8500</v>
      </c>
      <c r="K183" s="28">
        <v>0</v>
      </c>
      <c r="L183" s="28">
        <v>12000</v>
      </c>
      <c r="M183" s="28">
        <v>0</v>
      </c>
    </row>
    <row r="184" ht="31.5" customHeight="1" spans="1:13">
      <c r="A184" s="16">
        <v>166</v>
      </c>
      <c r="B184" s="17" t="s">
        <v>311</v>
      </c>
      <c r="C184" s="17" t="s">
        <v>315</v>
      </c>
      <c r="D184" s="17" t="s">
        <v>316</v>
      </c>
      <c r="E184" s="17" t="s">
        <v>28</v>
      </c>
      <c r="F184" s="27" t="s">
        <v>29</v>
      </c>
      <c r="G184" s="28">
        <v>79729</v>
      </c>
      <c r="H184" s="28">
        <v>8500</v>
      </c>
      <c r="I184" s="28">
        <v>0</v>
      </c>
      <c r="J184" s="28">
        <v>6000</v>
      </c>
      <c r="K184" s="28">
        <v>0</v>
      </c>
      <c r="L184" s="28">
        <v>2500</v>
      </c>
      <c r="M184" s="28">
        <v>0</v>
      </c>
    </row>
    <row r="185" ht="30.75" customHeight="1" spans="1:13">
      <c r="A185" s="16">
        <v>167</v>
      </c>
      <c r="B185" s="17" t="s">
        <v>311</v>
      </c>
      <c r="C185" s="17" t="s">
        <v>317</v>
      </c>
      <c r="D185" s="17" t="s">
        <v>318</v>
      </c>
      <c r="E185" s="17" t="s">
        <v>48</v>
      </c>
      <c r="F185" s="27" t="s">
        <v>29</v>
      </c>
      <c r="G185" s="28">
        <v>64663</v>
      </c>
      <c r="H185" s="28">
        <v>6000</v>
      </c>
      <c r="I185" s="28">
        <v>0</v>
      </c>
      <c r="J185" s="28">
        <v>6000</v>
      </c>
      <c r="K185" s="28">
        <v>0</v>
      </c>
      <c r="L185" s="28">
        <v>0</v>
      </c>
      <c r="M185" s="28">
        <v>0</v>
      </c>
    </row>
    <row r="186" ht="30.75" customHeight="1" spans="1:13">
      <c r="A186" s="16">
        <v>168</v>
      </c>
      <c r="B186" s="17" t="s">
        <v>311</v>
      </c>
      <c r="C186" s="17" t="s">
        <v>319</v>
      </c>
      <c r="D186" s="17" t="s">
        <v>320</v>
      </c>
      <c r="E186" s="17" t="s">
        <v>48</v>
      </c>
      <c r="F186" s="27" t="s">
        <v>29</v>
      </c>
      <c r="G186" s="28">
        <v>34932</v>
      </c>
      <c r="H186" s="28">
        <v>4300</v>
      </c>
      <c r="I186" s="28">
        <v>0</v>
      </c>
      <c r="J186" s="28">
        <v>4300</v>
      </c>
      <c r="K186" s="28">
        <v>0</v>
      </c>
      <c r="L186" s="28">
        <v>0</v>
      </c>
      <c r="M186" s="28">
        <v>0</v>
      </c>
    </row>
    <row r="187" ht="41.25" customHeight="1" spans="1:13">
      <c r="A187" s="16">
        <v>169</v>
      </c>
      <c r="B187" s="17" t="s">
        <v>311</v>
      </c>
      <c r="C187" s="17" t="s">
        <v>321</v>
      </c>
      <c r="D187" s="17" t="s">
        <v>322</v>
      </c>
      <c r="E187" s="17" t="s">
        <v>56</v>
      </c>
      <c r="F187" s="27" t="s">
        <v>29</v>
      </c>
      <c r="G187" s="28">
        <v>66256</v>
      </c>
      <c r="H187" s="28">
        <v>6500</v>
      </c>
      <c r="I187" s="28">
        <v>0</v>
      </c>
      <c r="J187" s="28">
        <v>6500</v>
      </c>
      <c r="K187" s="28">
        <v>0</v>
      </c>
      <c r="L187" s="28">
        <v>0</v>
      </c>
      <c r="M187" s="28">
        <v>0</v>
      </c>
    </row>
    <row r="188" ht="30.75" customHeight="1" spans="1:13">
      <c r="A188" s="16">
        <v>170</v>
      </c>
      <c r="B188" s="17" t="s">
        <v>311</v>
      </c>
      <c r="C188" s="17" t="s">
        <v>323</v>
      </c>
      <c r="D188" s="17" t="s">
        <v>324</v>
      </c>
      <c r="E188" s="17" t="s">
        <v>28</v>
      </c>
      <c r="F188" s="27" t="s">
        <v>29</v>
      </c>
      <c r="G188" s="28">
        <v>26000</v>
      </c>
      <c r="H188" s="28">
        <v>4000</v>
      </c>
      <c r="I188" s="28">
        <v>0</v>
      </c>
      <c r="J188" s="28">
        <v>4000</v>
      </c>
      <c r="K188" s="28">
        <v>0</v>
      </c>
      <c r="L188" s="28">
        <v>0</v>
      </c>
      <c r="M188" s="28">
        <v>0</v>
      </c>
    </row>
    <row r="189" ht="36.75" customHeight="1" spans="1:13">
      <c r="A189" s="16">
        <v>171</v>
      </c>
      <c r="B189" s="17" t="s">
        <v>311</v>
      </c>
      <c r="C189" s="17" t="s">
        <v>325</v>
      </c>
      <c r="D189" s="17" t="s">
        <v>326</v>
      </c>
      <c r="E189" s="17" t="s">
        <v>28</v>
      </c>
      <c r="F189" s="27" t="s">
        <v>29</v>
      </c>
      <c r="G189" s="28">
        <v>11171</v>
      </c>
      <c r="H189" s="28">
        <v>2900</v>
      </c>
      <c r="I189" s="28">
        <v>0</v>
      </c>
      <c r="J189" s="28">
        <v>2600</v>
      </c>
      <c r="K189" s="28">
        <v>0</v>
      </c>
      <c r="L189" s="28">
        <v>300</v>
      </c>
      <c r="M189" s="28">
        <v>0</v>
      </c>
    </row>
    <row r="190" ht="36" customHeight="1" spans="1:13">
      <c r="A190" s="16">
        <v>172</v>
      </c>
      <c r="B190" s="17" t="s">
        <v>311</v>
      </c>
      <c r="C190" s="17" t="s">
        <v>327</v>
      </c>
      <c r="D190" s="17" t="s">
        <v>328</v>
      </c>
      <c r="E190" s="17" t="s">
        <v>28</v>
      </c>
      <c r="F190" s="27" t="s">
        <v>29</v>
      </c>
      <c r="G190" s="28">
        <v>16848</v>
      </c>
      <c r="H190" s="28">
        <v>1500</v>
      </c>
      <c r="I190" s="28">
        <v>0</v>
      </c>
      <c r="J190" s="28">
        <v>1500</v>
      </c>
      <c r="K190" s="28">
        <v>0</v>
      </c>
      <c r="L190" s="28">
        <v>0</v>
      </c>
      <c r="M190" s="28">
        <v>0</v>
      </c>
    </row>
    <row r="191" ht="30.75" customHeight="1" spans="1:13">
      <c r="A191" s="16">
        <v>173</v>
      </c>
      <c r="B191" s="17" t="s">
        <v>311</v>
      </c>
      <c r="C191" s="17" t="s">
        <v>329</v>
      </c>
      <c r="D191" s="17" t="s">
        <v>330</v>
      </c>
      <c r="E191" s="17" t="s">
        <v>48</v>
      </c>
      <c r="F191" s="27" t="s">
        <v>29</v>
      </c>
      <c r="G191" s="28">
        <v>167504</v>
      </c>
      <c r="H191" s="28">
        <v>4000</v>
      </c>
      <c r="I191" s="28">
        <v>0</v>
      </c>
      <c r="J191" s="28">
        <v>4000</v>
      </c>
      <c r="K191" s="28">
        <v>0</v>
      </c>
      <c r="L191" s="28">
        <v>0</v>
      </c>
      <c r="M191" s="28">
        <v>0</v>
      </c>
    </row>
    <row r="192" ht="36.75" customHeight="1" spans="1:13">
      <c r="A192" s="16">
        <v>174</v>
      </c>
      <c r="B192" s="17" t="s">
        <v>311</v>
      </c>
      <c r="C192" s="17" t="s">
        <v>331</v>
      </c>
      <c r="D192" s="17" t="s">
        <v>332</v>
      </c>
      <c r="E192" s="17" t="s">
        <v>56</v>
      </c>
      <c r="F192" s="27" t="s">
        <v>29</v>
      </c>
      <c r="G192" s="28">
        <v>43946</v>
      </c>
      <c r="H192" s="28">
        <v>7600</v>
      </c>
      <c r="I192" s="28">
        <v>0</v>
      </c>
      <c r="J192" s="28">
        <v>5000</v>
      </c>
      <c r="K192" s="28">
        <v>0</v>
      </c>
      <c r="L192" s="28">
        <v>2600</v>
      </c>
      <c r="M192" s="28">
        <v>0</v>
      </c>
    </row>
    <row r="193" ht="39" customHeight="1" spans="1:13">
      <c r="A193" s="16">
        <v>175</v>
      </c>
      <c r="B193" s="17" t="s">
        <v>311</v>
      </c>
      <c r="C193" s="17" t="s">
        <v>333</v>
      </c>
      <c r="D193" s="17" t="s">
        <v>330</v>
      </c>
      <c r="E193" s="17" t="s">
        <v>48</v>
      </c>
      <c r="F193" s="27" t="s">
        <v>29</v>
      </c>
      <c r="G193" s="28">
        <v>59914</v>
      </c>
      <c r="H193" s="28">
        <v>3000</v>
      </c>
      <c r="I193" s="28">
        <v>0</v>
      </c>
      <c r="J193" s="28">
        <v>3000</v>
      </c>
      <c r="K193" s="28">
        <v>0</v>
      </c>
      <c r="L193" s="28">
        <v>0</v>
      </c>
      <c r="M193" s="28">
        <v>0</v>
      </c>
    </row>
    <row r="194" ht="36" customHeight="1" spans="1:13">
      <c r="A194" s="16">
        <v>176</v>
      </c>
      <c r="B194" s="17" t="s">
        <v>311</v>
      </c>
      <c r="C194" s="17" t="s">
        <v>334</v>
      </c>
      <c r="D194" s="17" t="s">
        <v>328</v>
      </c>
      <c r="E194" s="17" t="s">
        <v>54</v>
      </c>
      <c r="F194" s="27" t="s">
        <v>29</v>
      </c>
      <c r="G194" s="28">
        <v>15241</v>
      </c>
      <c r="H194" s="28">
        <v>6000</v>
      </c>
      <c r="I194" s="28">
        <v>0</v>
      </c>
      <c r="J194" s="28">
        <v>5000</v>
      </c>
      <c r="K194" s="28">
        <v>0</v>
      </c>
      <c r="L194" s="28">
        <v>1000</v>
      </c>
      <c r="M194" s="28">
        <v>0</v>
      </c>
    </row>
    <row r="195" ht="30.75" customHeight="1" spans="1:13">
      <c r="A195" s="16">
        <v>177</v>
      </c>
      <c r="B195" s="17" t="s">
        <v>311</v>
      </c>
      <c r="C195" s="17" t="s">
        <v>335</v>
      </c>
      <c r="D195" s="17" t="s">
        <v>330</v>
      </c>
      <c r="E195" s="17" t="s">
        <v>48</v>
      </c>
      <c r="F195" s="27" t="s">
        <v>29</v>
      </c>
      <c r="G195" s="28">
        <v>24565</v>
      </c>
      <c r="H195" s="28">
        <v>2000</v>
      </c>
      <c r="I195" s="28">
        <v>0</v>
      </c>
      <c r="J195" s="28">
        <v>2000</v>
      </c>
      <c r="K195" s="28">
        <v>0</v>
      </c>
      <c r="L195" s="28">
        <v>0</v>
      </c>
      <c r="M195" s="28">
        <v>0</v>
      </c>
    </row>
    <row r="196" ht="35.25" customHeight="1" spans="1:13">
      <c r="A196" s="16">
        <v>178</v>
      </c>
      <c r="B196" s="17" t="s">
        <v>311</v>
      </c>
      <c r="C196" s="17" t="s">
        <v>336</v>
      </c>
      <c r="D196" s="17" t="s">
        <v>313</v>
      </c>
      <c r="E196" s="17" t="s">
        <v>56</v>
      </c>
      <c r="F196" s="27" t="s">
        <v>29</v>
      </c>
      <c r="G196" s="28">
        <v>175000</v>
      </c>
      <c r="H196" s="28">
        <v>40000</v>
      </c>
      <c r="I196" s="28">
        <v>0</v>
      </c>
      <c r="J196" s="28">
        <v>35600</v>
      </c>
      <c r="K196" s="28">
        <v>0</v>
      </c>
      <c r="L196" s="28">
        <v>4400</v>
      </c>
      <c r="M196" s="28">
        <v>0</v>
      </c>
    </row>
    <row r="197" ht="37.5" customHeight="1" spans="1:13">
      <c r="A197" s="16">
        <v>179</v>
      </c>
      <c r="B197" s="17" t="s">
        <v>311</v>
      </c>
      <c r="C197" s="17" t="s">
        <v>337</v>
      </c>
      <c r="D197" s="17" t="s">
        <v>328</v>
      </c>
      <c r="E197" s="17" t="s">
        <v>28</v>
      </c>
      <c r="F197" s="27" t="s">
        <v>29</v>
      </c>
      <c r="G197" s="28">
        <v>27051</v>
      </c>
      <c r="H197" s="28">
        <v>8000</v>
      </c>
      <c r="I197" s="28">
        <v>0</v>
      </c>
      <c r="J197" s="28">
        <v>8000</v>
      </c>
      <c r="K197" s="28">
        <v>0</v>
      </c>
      <c r="L197" s="28">
        <v>0</v>
      </c>
      <c r="M197" s="28">
        <v>0</v>
      </c>
    </row>
    <row r="198" ht="37.5" customHeight="1" spans="1:13">
      <c r="A198" s="16">
        <v>180</v>
      </c>
      <c r="B198" s="17" t="s">
        <v>311</v>
      </c>
      <c r="C198" s="17" t="s">
        <v>338</v>
      </c>
      <c r="D198" s="17" t="s">
        <v>313</v>
      </c>
      <c r="E198" s="17" t="s">
        <v>56</v>
      </c>
      <c r="F198" s="27" t="s">
        <v>29</v>
      </c>
      <c r="G198" s="28">
        <v>123392</v>
      </c>
      <c r="H198" s="28">
        <v>21700</v>
      </c>
      <c r="I198" s="28">
        <v>0</v>
      </c>
      <c r="J198" s="28">
        <v>9000</v>
      </c>
      <c r="K198" s="28">
        <v>0</v>
      </c>
      <c r="L198" s="28">
        <v>12700</v>
      </c>
      <c r="M198" s="28">
        <v>0</v>
      </c>
    </row>
    <row r="199" ht="36.75" customHeight="1" spans="1:13">
      <c r="A199" s="16">
        <v>181</v>
      </c>
      <c r="B199" s="17" t="s">
        <v>311</v>
      </c>
      <c r="C199" s="17" t="s">
        <v>339</v>
      </c>
      <c r="D199" s="17" t="s">
        <v>313</v>
      </c>
      <c r="E199" s="17" t="s">
        <v>56</v>
      </c>
      <c r="F199" s="27" t="s">
        <v>29</v>
      </c>
      <c r="G199" s="28">
        <v>94487</v>
      </c>
      <c r="H199" s="28">
        <v>20000</v>
      </c>
      <c r="I199" s="28">
        <v>0</v>
      </c>
      <c r="J199" s="28">
        <v>20000</v>
      </c>
      <c r="K199" s="28">
        <v>0</v>
      </c>
      <c r="L199" s="28">
        <v>0</v>
      </c>
      <c r="M199" s="28">
        <v>0</v>
      </c>
    </row>
    <row r="200" ht="30.75" customHeight="1" spans="1:13">
      <c r="A200" s="16">
        <v>182</v>
      </c>
      <c r="B200" s="17" t="s">
        <v>311</v>
      </c>
      <c r="C200" s="17" t="s">
        <v>340</v>
      </c>
      <c r="D200" s="17" t="s">
        <v>316</v>
      </c>
      <c r="E200" s="17" t="s">
        <v>28</v>
      </c>
      <c r="F200" s="27" t="s">
        <v>29</v>
      </c>
      <c r="G200" s="28">
        <v>17716.68</v>
      </c>
      <c r="H200" s="28">
        <v>7000</v>
      </c>
      <c r="I200" s="28">
        <v>0</v>
      </c>
      <c r="J200" s="28">
        <v>0</v>
      </c>
      <c r="K200" s="28">
        <v>0</v>
      </c>
      <c r="L200" s="28">
        <v>7000</v>
      </c>
      <c r="M200" s="28">
        <v>0</v>
      </c>
    </row>
    <row r="201" ht="35.25" customHeight="1" spans="1:13">
      <c r="A201" s="16">
        <v>183</v>
      </c>
      <c r="B201" s="17" t="s">
        <v>311</v>
      </c>
      <c r="C201" s="27" t="s">
        <v>341</v>
      </c>
      <c r="D201" s="17" t="s">
        <v>328</v>
      </c>
      <c r="E201" s="17" t="s">
        <v>54</v>
      </c>
      <c r="F201" s="27" t="s">
        <v>77</v>
      </c>
      <c r="G201" s="28">
        <v>23561.16</v>
      </c>
      <c r="H201" s="28">
        <v>4500</v>
      </c>
      <c r="I201" s="28">
        <v>0</v>
      </c>
      <c r="J201" s="28">
        <v>0</v>
      </c>
      <c r="K201" s="28">
        <v>0</v>
      </c>
      <c r="L201" s="28">
        <v>4500</v>
      </c>
      <c r="M201" s="28">
        <v>0</v>
      </c>
    </row>
    <row r="202" ht="35.25" customHeight="1" spans="1:13">
      <c r="A202" s="16">
        <v>184</v>
      </c>
      <c r="B202" s="17" t="s">
        <v>311</v>
      </c>
      <c r="C202" s="27" t="s">
        <v>342</v>
      </c>
      <c r="D202" s="17" t="s">
        <v>328</v>
      </c>
      <c r="E202" s="17" t="s">
        <v>54</v>
      </c>
      <c r="F202" s="27" t="s">
        <v>29</v>
      </c>
      <c r="G202" s="28">
        <v>31708</v>
      </c>
      <c r="H202" s="28">
        <v>10000</v>
      </c>
      <c r="I202" s="28">
        <v>0</v>
      </c>
      <c r="J202" s="28">
        <v>0</v>
      </c>
      <c r="K202" s="28">
        <v>0</v>
      </c>
      <c r="L202" s="28">
        <v>10000</v>
      </c>
      <c r="M202" s="28">
        <v>0</v>
      </c>
    </row>
    <row r="203" ht="41.25" customHeight="1" spans="1:13">
      <c r="A203" s="16">
        <v>185</v>
      </c>
      <c r="B203" s="17" t="s">
        <v>311</v>
      </c>
      <c r="C203" s="27" t="s">
        <v>343</v>
      </c>
      <c r="D203" s="17" t="s">
        <v>313</v>
      </c>
      <c r="E203" s="17" t="s">
        <v>56</v>
      </c>
      <c r="F203" s="27" t="s">
        <v>77</v>
      </c>
      <c r="G203" s="28">
        <v>58258</v>
      </c>
      <c r="H203" s="28">
        <v>7000</v>
      </c>
      <c r="I203" s="28">
        <v>0</v>
      </c>
      <c r="J203" s="28">
        <v>0</v>
      </c>
      <c r="K203" s="28">
        <v>0</v>
      </c>
      <c r="L203" s="28">
        <v>7000</v>
      </c>
      <c r="M203" s="28">
        <v>0</v>
      </c>
    </row>
  </sheetData>
  <mergeCells count="25">
    <mergeCell ref="A1:B1"/>
    <mergeCell ref="A2:M2"/>
    <mergeCell ref="H4:M4"/>
    <mergeCell ref="J5:M5"/>
    <mergeCell ref="J6:K6"/>
    <mergeCell ref="L6:M6"/>
    <mergeCell ref="A9:F9"/>
    <mergeCell ref="A10:F10"/>
    <mergeCell ref="A17:F17"/>
    <mergeCell ref="A40:F40"/>
    <mergeCell ref="A50:F50"/>
    <mergeCell ref="A83:F83"/>
    <mergeCell ref="A118:F118"/>
    <mergeCell ref="A119:F119"/>
    <mergeCell ref="A148:F148"/>
    <mergeCell ref="A181:F181"/>
    <mergeCell ref="A4:A8"/>
    <mergeCell ref="B4:B8"/>
    <mergeCell ref="C4:C8"/>
    <mergeCell ref="D4:D8"/>
    <mergeCell ref="E4:E8"/>
    <mergeCell ref="F4:F8"/>
    <mergeCell ref="G4:G8"/>
    <mergeCell ref="H5:H7"/>
    <mergeCell ref="I5:I7"/>
  </mergeCells>
  <dataValidations count="2">
    <dataValidation type="list" allowBlank="1" showInputMessage="1" showErrorMessage="1" sqref="F11:F16 F18:F31 F41:F49 F51:F64 F84:F117 F120:F147 F149:F180 F182:F203">
      <formula1>"未立项,已立项审批但未开工建设,在建项目但处停工状态,在建项目施工建设中,已完工但未竣工决算"</formula1>
    </dataValidation>
    <dataValidation type="list" allowBlank="1" showInputMessage="1" showErrorMessage="1" sqref="E11:E16 E18:E31 E41:E49 E51:E64 E84:E117 E120:E147 E149:E180 E182:E203">
      <formula1>"棚户区改造项目,政府收费公路项目,交通基础设施项目,能源项目,农林水利项目,生态环保项目,社会事业项目,仓储物流基础设施项目,市政与产业园区基础设施项目,国家重大战略项目,保障性安居工程项目,新能源项目,新型基础设施项目"</formula1>
    </dataValidation>
  </dataValidations>
  <pageMargins left="0.118110236220472" right="0.118110236220472" top="0.393700787401575" bottom="0.393700787401575" header="0.31496062992126" footer="0.31496062992126"/>
  <pageSetup paperSize="9" scale="67"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袁修霞</cp:lastModifiedBy>
  <dcterms:created xsi:type="dcterms:W3CDTF">2006-09-17T08:00:00Z</dcterms:created>
  <dcterms:modified xsi:type="dcterms:W3CDTF">2024-09-04T16:27:31Z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1185B866C7AA439156A4C166A0EB67CF</vt:lpwstr>
  </property>
  <property fmtid="{D5CDD505-2E9C-101B-9397-08002B2CF9AE}" pid="3" name="KSOProductBuildVer">
    <vt:lpwstr>2052-11.8.2.11961</vt:lpwstr>
  </property>
</Properties>
</file>