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附件2" sheetId="5" r:id="rId1"/>
  </sheets>
  <calcPr calcId="144525"/>
</workbook>
</file>

<file path=xl/sharedStrings.xml><?xml version="1.0" encoding="utf-8"?>
<sst xmlns="http://schemas.openxmlformats.org/spreadsheetml/2006/main" count="30" uniqueCount="29">
  <si>
    <t>附件2</t>
  </si>
  <si>
    <t>2024年第二批中央财政医疗服务与保障能力提升（公立医院综合改革）
补助资金分项明细表</t>
  </si>
  <si>
    <t>单位：万元</t>
  </si>
  <si>
    <t>地区</t>
  </si>
  <si>
    <t>行政区划因素</t>
  </si>
  <si>
    <t>人口因素</t>
  </si>
  <si>
    <t>合计</t>
  </si>
  <si>
    <r>
      <rPr>
        <b/>
        <sz val="12"/>
        <color rgb="FF000000"/>
        <rFont val="宋体"/>
        <charset val="134"/>
        <scheme val="minor"/>
      </rPr>
      <t>202</t>
    </r>
    <r>
      <rPr>
        <b/>
        <sz val="12"/>
        <color rgb="FF000000"/>
        <rFont val="宋体"/>
        <charset val="134"/>
        <scheme val="minor"/>
      </rPr>
      <t>3年省</t>
    </r>
    <r>
      <rPr>
        <b/>
        <sz val="12"/>
        <color rgb="FF000000"/>
        <rFont val="宋体"/>
        <charset val="134"/>
        <scheme val="minor"/>
      </rPr>
      <t>带帽</t>
    </r>
  </si>
  <si>
    <t>分配</t>
  </si>
  <si>
    <r>
      <rPr>
        <b/>
        <sz val="12"/>
        <color rgb="FF000000"/>
        <rFont val="宋体"/>
        <charset val="134"/>
        <scheme val="minor"/>
      </rPr>
      <t>202</t>
    </r>
    <r>
      <rPr>
        <b/>
        <sz val="12"/>
        <color rgb="FF000000"/>
        <rFont val="宋体"/>
        <charset val="134"/>
        <scheme val="minor"/>
      </rPr>
      <t>4年</t>
    </r>
    <r>
      <rPr>
        <b/>
        <sz val="12"/>
        <color rgb="FF000000"/>
        <rFont val="宋体"/>
        <charset val="134"/>
        <scheme val="minor"/>
      </rPr>
      <t>下达金额</t>
    </r>
  </si>
  <si>
    <r>
      <rPr>
        <b/>
        <sz val="12"/>
        <color rgb="FF000000"/>
        <rFont val="宋体"/>
        <charset val="134"/>
        <scheme val="minor"/>
      </rPr>
      <t>202</t>
    </r>
    <r>
      <rPr>
        <b/>
        <sz val="12"/>
        <color rgb="FF000000"/>
        <rFont val="宋体"/>
        <charset val="134"/>
        <scheme val="minor"/>
      </rPr>
      <t>2年</t>
    </r>
    <r>
      <rPr>
        <b/>
        <sz val="12"/>
        <color rgb="FF000000"/>
        <rFont val="宋体"/>
        <charset val="134"/>
        <scheme val="minor"/>
      </rPr>
      <t>末常住人口（万人）</t>
    </r>
  </si>
  <si>
    <r>
      <rPr>
        <b/>
        <sz val="12"/>
        <color rgb="FF000000"/>
        <rFont val="宋体"/>
        <charset val="134"/>
        <scheme val="minor"/>
      </rPr>
      <t>202</t>
    </r>
    <r>
      <rPr>
        <b/>
        <sz val="12"/>
        <color rgb="FF000000"/>
        <rFont val="宋体"/>
        <charset val="134"/>
        <scheme val="minor"/>
      </rPr>
      <t>4年</t>
    </r>
    <r>
      <rPr>
        <b/>
        <sz val="12"/>
        <color rgb="FF000000"/>
        <rFont val="宋体"/>
        <charset val="134"/>
        <scheme val="minor"/>
      </rPr>
      <t>下达金额（万元）</t>
    </r>
    <r>
      <rPr>
        <b/>
        <sz val="12"/>
        <color rgb="FF000000"/>
        <rFont val="东文宋体"/>
        <charset val="134"/>
      </rPr>
      <t>②</t>
    </r>
  </si>
  <si>
    <r>
      <rPr>
        <b/>
        <sz val="12"/>
        <color rgb="FF000000"/>
        <rFont val="东文宋体"/>
        <charset val="134"/>
      </rPr>
      <t>③</t>
    </r>
    <r>
      <rPr>
        <b/>
        <sz val="12"/>
        <color rgb="FF000000"/>
        <rFont val="宋体"/>
        <charset val="134"/>
        <scheme val="minor"/>
      </rPr>
      <t>=</t>
    </r>
    <r>
      <rPr>
        <b/>
        <sz val="12"/>
        <color rgb="FF000000"/>
        <rFont val="东文宋体"/>
        <charset val="134"/>
      </rPr>
      <t>①</t>
    </r>
    <r>
      <rPr>
        <b/>
        <sz val="12"/>
        <color rgb="FF000000"/>
        <rFont val="宋体"/>
        <charset val="134"/>
        <scheme val="minor"/>
      </rPr>
      <t>+</t>
    </r>
    <r>
      <rPr>
        <b/>
        <sz val="12"/>
        <color rgb="FF000000"/>
        <rFont val="东文宋体"/>
        <charset val="134"/>
      </rPr>
      <t>②</t>
    </r>
  </si>
  <si>
    <t>下达标准（万元）</t>
  </si>
  <si>
    <t>比例</t>
  </si>
  <si>
    <r>
      <rPr>
        <b/>
        <sz val="12"/>
        <color rgb="FF000000"/>
        <rFont val="宋体"/>
        <charset val="134"/>
        <scheme val="minor"/>
      </rPr>
      <t>（万元）</t>
    </r>
    <r>
      <rPr>
        <b/>
        <sz val="12"/>
        <color rgb="FF000000"/>
        <rFont val="东文宋体"/>
        <charset val="134"/>
      </rPr>
      <t>①</t>
    </r>
  </si>
  <si>
    <t>市本级</t>
  </si>
  <si>
    <t>市中心医院</t>
  </si>
  <si>
    <t>市五邑中医院</t>
  </si>
  <si>
    <t>市人民医院</t>
  </si>
  <si>
    <t>市妇幼保健院</t>
  </si>
  <si>
    <t>市第三人民医院</t>
  </si>
  <si>
    <t>市皮肤医院</t>
  </si>
  <si>
    <t>市口腔医院</t>
  </si>
  <si>
    <t>市结核病防治所</t>
  </si>
  <si>
    <r>
      <rPr>
        <b/>
        <sz val="12"/>
        <color rgb="FF000000"/>
        <rFont val="宋体"/>
        <charset val="134"/>
        <scheme val="minor"/>
      </rPr>
      <t>各区</t>
    </r>
    <r>
      <rPr>
        <b/>
        <sz val="12"/>
        <color rgb="FF000000"/>
        <rFont val="宋体"/>
        <charset val="134"/>
        <scheme val="minor"/>
      </rPr>
      <t>小计</t>
    </r>
  </si>
  <si>
    <t>蓬江区</t>
  </si>
  <si>
    <t>江海区</t>
  </si>
  <si>
    <t>新会区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</si>
</sst>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2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rgb="FF000000"/>
      <name val="仿宋_GB2312"/>
      <charset val="134"/>
    </font>
    <font>
      <sz val="10.5"/>
      <color theme="1"/>
      <name val="Calibri"/>
      <charset val="134"/>
    </font>
    <font>
      <b/>
      <sz val="12"/>
      <color rgb="FF000000"/>
      <name val="仿宋_GB2312"/>
      <charset val="134"/>
    </font>
    <font>
      <b/>
      <sz val="12"/>
      <color rgb="FF000000"/>
      <name val="东文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3" fillId="29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6" fillId="31" borderId="8" applyNumberFormat="0" applyAlignment="0" applyProtection="0">
      <alignment vertical="center"/>
    </xf>
    <xf numFmtId="0" fontId="27" fillId="29" borderId="9" applyNumberFormat="0" applyAlignment="0" applyProtection="0">
      <alignment vertical="center"/>
    </xf>
    <xf numFmtId="0" fontId="17" fillId="11" borderId="4" applyNumberFormat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3" fillId="0" borderId="1" xfId="0" applyFont="1" applyBorder="1" applyAlignment="1">
      <alignment horizontal="justify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abSelected="1" workbookViewId="0">
      <selection activeCell="L13" sqref="L13"/>
    </sheetView>
  </sheetViews>
  <sheetFormatPr defaultColWidth="9" defaultRowHeight="13.5" outlineLevelCol="6"/>
  <cols>
    <col min="1" max="1" width="16.75" customWidth="1"/>
    <col min="2" max="2" width="18.5" customWidth="1"/>
    <col min="3" max="3" width="12.375" customWidth="1"/>
    <col min="4" max="4" width="17" customWidth="1"/>
    <col min="5" max="5" width="19" customWidth="1"/>
    <col min="6" max="6" width="17.375" customWidth="1"/>
    <col min="7" max="7" width="14.375" customWidth="1"/>
  </cols>
  <sheetData>
    <row r="1" ht="15.75" spans="1:1">
      <c r="A1" s="1" t="s">
        <v>0</v>
      </c>
    </row>
    <row r="2" ht="63" customHeight="1" spans="1:7">
      <c r="A2" s="2" t="s">
        <v>1</v>
      </c>
      <c r="B2" s="2"/>
      <c r="C2" s="2"/>
      <c r="D2" s="2"/>
      <c r="E2" s="2"/>
      <c r="F2" s="2"/>
      <c r="G2" s="2"/>
    </row>
    <row r="3" ht="15.75" spans="7:7">
      <c r="G3" s="9" t="s">
        <v>2</v>
      </c>
    </row>
    <row r="4" ht="22" customHeight="1" spans="1:7">
      <c r="A4" s="3" t="s">
        <v>3</v>
      </c>
      <c r="B4" s="3" t="s">
        <v>4</v>
      </c>
      <c r="C4" s="3"/>
      <c r="D4" s="3"/>
      <c r="E4" s="3" t="s">
        <v>5</v>
      </c>
      <c r="F4" s="3"/>
      <c r="G4" s="3" t="s">
        <v>6</v>
      </c>
    </row>
    <row r="5" ht="28" customHeight="1" spans="1:7">
      <c r="A5" s="3"/>
      <c r="B5" s="4" t="s">
        <v>7</v>
      </c>
      <c r="C5" s="3" t="s">
        <v>8</v>
      </c>
      <c r="D5" s="3" t="s">
        <v>9</v>
      </c>
      <c r="E5" s="4" t="s">
        <v>10</v>
      </c>
      <c r="F5" s="10" t="s">
        <v>11</v>
      </c>
      <c r="G5" s="11" t="s">
        <v>12</v>
      </c>
    </row>
    <row r="6" ht="22" customHeight="1" spans="1:7">
      <c r="A6" s="3"/>
      <c r="B6" s="4" t="s">
        <v>13</v>
      </c>
      <c r="C6" s="3" t="s">
        <v>14</v>
      </c>
      <c r="D6" s="3" t="s">
        <v>15</v>
      </c>
      <c r="E6" s="4"/>
      <c r="F6" s="10"/>
      <c r="G6" s="12"/>
    </row>
    <row r="7" ht="24" customHeight="1" spans="1:7">
      <c r="A7" s="3" t="s">
        <v>16</v>
      </c>
      <c r="B7" s="3">
        <v>400</v>
      </c>
      <c r="C7" s="5">
        <v>0.306</v>
      </c>
      <c r="D7" s="3">
        <f>B7*C7</f>
        <v>122.4</v>
      </c>
      <c r="E7" s="3"/>
      <c r="F7" s="3"/>
      <c r="G7" s="3">
        <v>122.4</v>
      </c>
    </row>
    <row r="8" ht="24" customHeight="1" spans="1:7">
      <c r="A8" s="6" t="s">
        <v>17</v>
      </c>
      <c r="B8" s="7"/>
      <c r="C8" s="7"/>
      <c r="D8" s="6">
        <v>16.92</v>
      </c>
      <c r="E8" s="7"/>
      <c r="F8" s="7"/>
      <c r="G8" s="6">
        <v>16.92</v>
      </c>
    </row>
    <row r="9" ht="24" customHeight="1" spans="1:7">
      <c r="A9" s="6" t="s">
        <v>18</v>
      </c>
      <c r="B9" s="7"/>
      <c r="C9" s="7"/>
      <c r="D9" s="6">
        <v>12.17</v>
      </c>
      <c r="E9" s="7"/>
      <c r="F9" s="7"/>
      <c r="G9" s="6">
        <v>12.17</v>
      </c>
    </row>
    <row r="10" ht="24" customHeight="1" spans="1:7">
      <c r="A10" s="6" t="s">
        <v>19</v>
      </c>
      <c r="B10" s="7"/>
      <c r="C10" s="7"/>
      <c r="D10" s="6">
        <v>13.92</v>
      </c>
      <c r="E10" s="7"/>
      <c r="F10" s="7"/>
      <c r="G10" s="6">
        <v>13.92</v>
      </c>
    </row>
    <row r="11" ht="24" customHeight="1" spans="1:7">
      <c r="A11" s="6" t="s">
        <v>20</v>
      </c>
      <c r="B11" s="7"/>
      <c r="C11" s="7"/>
      <c r="D11" s="6">
        <v>13.66</v>
      </c>
      <c r="E11" s="7"/>
      <c r="F11" s="7"/>
      <c r="G11" s="6">
        <v>13.66</v>
      </c>
    </row>
    <row r="12" ht="24" customHeight="1" spans="1:7">
      <c r="A12" s="6" t="s">
        <v>21</v>
      </c>
      <c r="B12" s="7"/>
      <c r="C12" s="7"/>
      <c r="D12" s="6">
        <v>15.21</v>
      </c>
      <c r="E12" s="7"/>
      <c r="F12" s="7"/>
      <c r="G12" s="6">
        <v>15.21</v>
      </c>
    </row>
    <row r="13" ht="24" customHeight="1" spans="1:7">
      <c r="A13" s="6" t="s">
        <v>22</v>
      </c>
      <c r="B13" s="7"/>
      <c r="C13" s="7"/>
      <c r="D13" s="6">
        <v>17.02</v>
      </c>
      <c r="E13" s="7"/>
      <c r="F13" s="7"/>
      <c r="G13" s="6">
        <v>17.02</v>
      </c>
    </row>
    <row r="14" ht="24" customHeight="1" spans="1:7">
      <c r="A14" s="6" t="s">
        <v>23</v>
      </c>
      <c r="B14" s="7"/>
      <c r="C14" s="7"/>
      <c r="D14" s="6">
        <v>18.85</v>
      </c>
      <c r="E14" s="7"/>
      <c r="F14" s="7"/>
      <c r="G14" s="6">
        <v>18.85</v>
      </c>
    </row>
    <row r="15" ht="24" customHeight="1" spans="1:7">
      <c r="A15" s="6" t="s">
        <v>24</v>
      </c>
      <c r="B15" s="3"/>
      <c r="C15" s="3"/>
      <c r="D15" s="6">
        <v>14.65</v>
      </c>
      <c r="E15" s="3"/>
      <c r="F15" s="3"/>
      <c r="G15" s="6">
        <v>14.65</v>
      </c>
    </row>
    <row r="16" ht="24" customHeight="1" spans="1:7">
      <c r="A16" s="3" t="s">
        <v>25</v>
      </c>
      <c r="B16" s="3">
        <v>120</v>
      </c>
      <c r="C16" s="5">
        <v>0.306</v>
      </c>
      <c r="D16" s="3">
        <f>B16*C16</f>
        <v>36.72</v>
      </c>
      <c r="E16" s="3"/>
      <c r="F16" s="3">
        <v>72.88</v>
      </c>
      <c r="G16" s="3">
        <v>109.6</v>
      </c>
    </row>
    <row r="17" ht="24" customHeight="1" spans="1:7">
      <c r="A17" s="8" t="s">
        <v>26</v>
      </c>
      <c r="B17" s="8">
        <v>40</v>
      </c>
      <c r="C17" s="5">
        <v>0.306</v>
      </c>
      <c r="D17" s="8">
        <v>12.24</v>
      </c>
      <c r="E17" s="8">
        <v>86.83</v>
      </c>
      <c r="F17" s="8">
        <v>29.35</v>
      </c>
      <c r="G17" s="8">
        <v>41.59</v>
      </c>
    </row>
    <row r="18" ht="24" customHeight="1" spans="1:7">
      <c r="A18" s="8" t="s">
        <v>27</v>
      </c>
      <c r="B18" s="8">
        <v>40</v>
      </c>
      <c r="C18" s="5">
        <v>0.306</v>
      </c>
      <c r="D18" s="8">
        <v>12.24</v>
      </c>
      <c r="E18" s="8">
        <v>37.74</v>
      </c>
      <c r="F18" s="8">
        <v>12.8</v>
      </c>
      <c r="G18" s="8">
        <v>25.04</v>
      </c>
    </row>
    <row r="19" ht="24" customHeight="1" spans="1:7">
      <c r="A19" s="8" t="s">
        <v>28</v>
      </c>
      <c r="B19" s="8">
        <v>40</v>
      </c>
      <c r="C19" s="5">
        <v>0.306</v>
      </c>
      <c r="D19" s="8">
        <v>12.24</v>
      </c>
      <c r="E19" s="8">
        <v>91.12</v>
      </c>
      <c r="F19" s="8">
        <v>30.73</v>
      </c>
      <c r="G19" s="8">
        <v>42.97</v>
      </c>
    </row>
    <row r="20" ht="24" customHeight="1" spans="1:7">
      <c r="A20" s="3" t="s">
        <v>6</v>
      </c>
      <c r="B20" s="3"/>
      <c r="C20" s="3"/>
      <c r="D20" s="3">
        <f t="shared" ref="D20:G20" si="0">D7+D16</f>
        <v>159.12</v>
      </c>
      <c r="E20" s="3"/>
      <c r="F20" s="3">
        <f t="shared" si="0"/>
        <v>72.88</v>
      </c>
      <c r="G20" s="3">
        <f t="shared" si="0"/>
        <v>232</v>
      </c>
    </row>
  </sheetData>
  <mergeCells count="6">
    <mergeCell ref="A2:G2"/>
    <mergeCell ref="B4:D4"/>
    <mergeCell ref="E4:F4"/>
    <mergeCell ref="A4:A6"/>
    <mergeCell ref="E5:E6"/>
    <mergeCell ref="F5:F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江门市卫生健康局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李丽文</dc:creator>
  <cp:lastModifiedBy>王利民</cp:lastModifiedBy>
  <dcterms:created xsi:type="dcterms:W3CDTF">2022-03-17T17:14:00Z</dcterms:created>
  <dcterms:modified xsi:type="dcterms:W3CDTF">2024-07-08T17:07:12Z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KSOReadingLayout">
    <vt:bool>false</vt:bool>
  </property>
  <property fmtid="{D5CDD505-2E9C-101B-9397-08002B2CF9AE}" pid="4" name="ICV">
    <vt:lpwstr>95C2548FE6C64A22899AE38B2CB3FE2F_13</vt:lpwstr>
  </property>
</Properties>
</file>