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  <sheet name="Sheet2" sheetId="3" r:id="rId2"/>
  </sheets>
  <definedNames>
    <definedName name="_xlnm._FilterDatabase" localSheetId="0" hidden="1">Sheet1!$A$4:$O$22</definedName>
  </definedNames>
  <calcPr calcId="144525"/>
</workbook>
</file>

<file path=xl/sharedStrings.xml><?xml version="1.0" encoding="utf-8"?>
<sst xmlns="http://schemas.openxmlformats.org/spreadsheetml/2006/main" count="176" uniqueCount="44">
  <si>
    <t>附件1：</t>
  </si>
  <si>
    <t>调整下达2024年医疗服务与保障能力提升补助资金（中医药事业传承与发展部分）（01中央直达资金）分配表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</si>
  <si>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</si>
  <si>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</si>
  <si>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</si>
  <si>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</si>
  <si>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</si>
  <si>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</si>
  <si>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</si>
  <si>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</si>
  <si>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</si>
  <si>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</si>
  <si>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</si>
  <si>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</si>
  <si>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江财社[2023] 146号文已下达补助金额</t>
  </si>
  <si>
    <t>本次下达补助金额</t>
  </si>
  <si>
    <t>调整后实际补助金额</t>
  </si>
  <si>
    <t>备注</t>
  </si>
  <si>
    <t>合计</t>
  </si>
  <si>
    <t>市本级小计</t>
  </si>
  <si>
    <t>市卫生健康局</t>
  </si>
  <si>
    <t>2024年中医药部门中央补助资金（中医药文化弘扬工程）</t>
  </si>
  <si>
    <t>中央级</t>
  </si>
  <si>
    <t>E02（二）其他非“三保”支出</t>
  </si>
  <si>
    <t>否</t>
  </si>
  <si>
    <t>[01]中央直达资金</t>
  </si>
  <si>
    <t>2101704 中医（民族医）药专项</t>
  </si>
  <si>
    <t>30299其他商品和服务支出</t>
  </si>
  <si>
    <t>50299其他商品和服务支出</t>
  </si>
  <si>
    <t>2024年中医药部门中央补助资金（重点科室建设）</t>
  </si>
  <si>
    <t>2024年中医药部门中央补助资金（社区卫生服务站和村卫生室中医</t>
  </si>
  <si>
    <t>2024年中医药部门中央补助资金（国家中医优势专科建设）</t>
  </si>
  <si>
    <t>2024年中医药部门中央补助资金（中医药人才培养平台建设）</t>
  </si>
  <si>
    <t>2024年中医药部门中央补助资金（中医药特色人才培养）</t>
  </si>
  <si>
    <t>江门市五邑中医院</t>
  </si>
  <si>
    <t>各县（市、区）小计</t>
  </si>
  <si>
    <t>新会区</t>
  </si>
  <si>
    <t>2300310 卫生健康</t>
  </si>
  <si>
    <t>（无）</t>
  </si>
  <si>
    <t>51301上下级政府间转移性支出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</si>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</sst>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21" fillId="0" borderId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0" fillId="0" borderId="0"/>
    <xf numFmtId="0" fontId="12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1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/>
    </xf>
    <xf numFmtId="0" fontId="1" fillId="0" borderId="1" xfId="34" applyFill="1" applyBorder="1" applyAlignment="1">
      <alignment horizontal="center" vertical="center" wrapText="1"/>
    </xf>
    <xf numFmtId="0" fontId="1" fillId="0" borderId="0" xfId="34" applyFont="1" applyAlignment="1">
      <alignment horizontal="center" vertic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22"/>
  <sheetViews>
    <sheetView tabSelected="1" workbookViewId="0">
      <selection activeCell="A1" sqref="A1"/>
    </sheetView>
  </sheetViews>
  <sheetFormatPr defaultColWidth="9" defaultRowHeight="15.75"/>
  <cols>
    <col min="1" max="1" width="19.75" customWidth="1"/>
    <col min="2" max="2" width="20.5" customWidth="1"/>
    <col min="3" max="3" width="20.1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25" customWidth="1"/>
    <col min="13" max="13" width="12.5" customWidth="1"/>
    <col min="14" max="14" width="12.25" customWidth="1"/>
    <col min="15" max="15" width="15.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5.5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2" t="s">
        <v>2</v>
      </c>
      <c r="O3" s="4"/>
    </row>
    <row r="4" ht="46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ht="30" customHeight="1" spans="1:15">
      <c r="A5" s="6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2537000</v>
      </c>
      <c r="M5" s="5">
        <f>M6+M17</f>
        <v>0</v>
      </c>
      <c r="N5" s="5">
        <f>N6+N17</f>
        <v>2537000</v>
      </c>
      <c r="O5" s="5"/>
    </row>
    <row r="6" ht="27" customHeight="1" spans="1:15">
      <c r="A6" s="6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SUM(L7:L12)</f>
        <v>2537000</v>
      </c>
      <c r="M6" s="5">
        <f>SUM(M7:M16)</f>
        <v>-610000</v>
      </c>
      <c r="N6" s="5">
        <f>SUM(N7:N16)</f>
        <v>1927000</v>
      </c>
      <c r="O6" s="5"/>
    </row>
    <row r="7" ht="62.25" customHeight="1" spans="1:15">
      <c r="A7" s="7" t="s">
        <v>20</v>
      </c>
      <c r="B7" s="8" t="s">
        <v>21</v>
      </c>
      <c r="C7" s="9" t="s">
        <v>21</v>
      </c>
      <c r="D7" s="7" t="s">
        <v>22</v>
      </c>
      <c r="E7" s="11" t="s">
        <v>23</v>
      </c>
      <c r="F7" s="7" t="s">
        <v>24</v>
      </c>
      <c r="G7" s="7" t="s">
        <v>25</v>
      </c>
      <c r="H7" s="9"/>
      <c r="I7" s="11" t="s">
        <v>26</v>
      </c>
      <c r="J7" s="9" t="s">
        <v>27</v>
      </c>
      <c r="K7" s="9" t="s">
        <v>28</v>
      </c>
      <c r="L7" s="9">
        <v>150000</v>
      </c>
      <c r="M7" s="9">
        <v>-150000</v>
      </c>
      <c r="N7" s="7">
        <f>L7+M7</f>
        <v>0</v>
      </c>
      <c r="O7" s="7"/>
    </row>
    <row r="8" ht="62.25" customHeight="1" spans="1:15">
      <c r="A8" s="7" t="s">
        <v>20</v>
      </c>
      <c r="B8" s="8" t="s">
        <v>29</v>
      </c>
      <c r="C8" s="9" t="s">
        <v>29</v>
      </c>
      <c r="D8" s="7" t="s">
        <v>22</v>
      </c>
      <c r="E8" s="11" t="s">
        <v>23</v>
      </c>
      <c r="F8" s="7" t="s">
        <v>24</v>
      </c>
      <c r="G8" s="7" t="s">
        <v>25</v>
      </c>
      <c r="H8" s="9"/>
      <c r="I8" s="11" t="s">
        <v>26</v>
      </c>
      <c r="J8" s="9" t="s">
        <v>27</v>
      </c>
      <c r="K8" s="9" t="s">
        <v>28</v>
      </c>
      <c r="L8" s="9">
        <v>1500000</v>
      </c>
      <c r="M8" s="9">
        <v>-1500000</v>
      </c>
      <c r="N8" s="7">
        <f t="shared" ref="N8:N16" si="0">L8+M8</f>
        <v>0</v>
      </c>
      <c r="O8" s="7"/>
    </row>
    <row r="9" ht="62.25" customHeight="1" spans="1:15">
      <c r="A9" s="7" t="s">
        <v>20</v>
      </c>
      <c r="B9" s="8" t="s">
        <v>30</v>
      </c>
      <c r="C9" s="9" t="s">
        <v>30</v>
      </c>
      <c r="D9" s="7" t="s">
        <v>22</v>
      </c>
      <c r="E9" s="11" t="s">
        <v>23</v>
      </c>
      <c r="F9" s="7" t="s">
        <v>24</v>
      </c>
      <c r="G9" s="7" t="s">
        <v>25</v>
      </c>
      <c r="H9" s="9"/>
      <c r="I9" s="11" t="s">
        <v>26</v>
      </c>
      <c r="J9" s="9" t="s">
        <v>27</v>
      </c>
      <c r="K9" s="9" t="s">
        <v>28</v>
      </c>
      <c r="L9" s="9">
        <v>460000</v>
      </c>
      <c r="M9" s="9">
        <v>-460000</v>
      </c>
      <c r="N9" s="7">
        <f t="shared" si="0"/>
        <v>0</v>
      </c>
      <c r="O9" s="7"/>
    </row>
    <row r="10" ht="62.25" customHeight="1" spans="1:15">
      <c r="A10" s="7" t="s">
        <v>20</v>
      </c>
      <c r="B10" s="8" t="s">
        <v>31</v>
      </c>
      <c r="C10" s="9" t="s">
        <v>31</v>
      </c>
      <c r="D10" s="7" t="s">
        <v>22</v>
      </c>
      <c r="E10" s="11" t="s">
        <v>23</v>
      </c>
      <c r="F10" s="7" t="s">
        <v>24</v>
      </c>
      <c r="G10" s="7" t="s">
        <v>25</v>
      </c>
      <c r="H10" s="9"/>
      <c r="I10" s="11" t="s">
        <v>26</v>
      </c>
      <c r="J10" s="9" t="s">
        <v>27</v>
      </c>
      <c r="K10" s="9" t="s">
        <v>28</v>
      </c>
      <c r="L10" s="9">
        <v>100000</v>
      </c>
      <c r="M10" s="9">
        <v>-100000</v>
      </c>
      <c r="N10" s="7">
        <f t="shared" si="0"/>
        <v>0</v>
      </c>
      <c r="O10" s="7"/>
    </row>
    <row r="11" ht="62.25" customHeight="1" spans="1:15">
      <c r="A11" s="7" t="s">
        <v>20</v>
      </c>
      <c r="B11" s="8" t="s">
        <v>32</v>
      </c>
      <c r="C11" s="9" t="s">
        <v>32</v>
      </c>
      <c r="D11" s="7" t="s">
        <v>22</v>
      </c>
      <c r="E11" s="11" t="s">
        <v>23</v>
      </c>
      <c r="F11" s="7" t="s">
        <v>24</v>
      </c>
      <c r="G11" s="7" t="s">
        <v>25</v>
      </c>
      <c r="H11" s="9"/>
      <c r="I11" s="11" t="s">
        <v>26</v>
      </c>
      <c r="J11" s="9" t="s">
        <v>27</v>
      </c>
      <c r="K11" s="9" t="s">
        <v>28</v>
      </c>
      <c r="L11" s="9">
        <v>200000</v>
      </c>
      <c r="M11" s="9">
        <v>-200000</v>
      </c>
      <c r="N11" s="7">
        <f t="shared" si="0"/>
        <v>0</v>
      </c>
      <c r="O11" s="7"/>
    </row>
    <row r="12" ht="62.25" customHeight="1" spans="1:15">
      <c r="A12" s="7" t="s">
        <v>20</v>
      </c>
      <c r="B12" s="8" t="s">
        <v>33</v>
      </c>
      <c r="C12" s="9" t="s">
        <v>33</v>
      </c>
      <c r="D12" s="7" t="s">
        <v>22</v>
      </c>
      <c r="E12" s="11" t="s">
        <v>23</v>
      </c>
      <c r="F12" s="7" t="s">
        <v>24</v>
      </c>
      <c r="G12" s="7" t="s">
        <v>25</v>
      </c>
      <c r="H12" s="9"/>
      <c r="I12" s="11" t="s">
        <v>26</v>
      </c>
      <c r="J12" s="9" t="s">
        <v>27</v>
      </c>
      <c r="K12" s="9" t="s">
        <v>28</v>
      </c>
      <c r="L12" s="9">
        <v>127000</v>
      </c>
      <c r="M12" s="9">
        <v>-127000</v>
      </c>
      <c r="N12" s="7">
        <f t="shared" si="0"/>
        <v>0</v>
      </c>
      <c r="O12" s="7"/>
    </row>
    <row r="13" ht="62.25" customHeight="1" spans="1:15">
      <c r="A13" s="10" t="s">
        <v>34</v>
      </c>
      <c r="B13" s="8" t="s">
        <v>29</v>
      </c>
      <c r="C13" s="9" t="s">
        <v>29</v>
      </c>
      <c r="D13" s="7" t="s">
        <v>22</v>
      </c>
      <c r="E13" s="11" t="s">
        <v>23</v>
      </c>
      <c r="F13" s="7" t="s">
        <v>24</v>
      </c>
      <c r="G13" s="7" t="s">
        <v>25</v>
      </c>
      <c r="H13" s="9"/>
      <c r="I13" s="11" t="s">
        <v>26</v>
      </c>
      <c r="J13" s="9" t="s">
        <v>27</v>
      </c>
      <c r="K13" s="9" t="s">
        <v>28</v>
      </c>
      <c r="L13" s="9"/>
      <c r="M13" s="9">
        <v>1500000</v>
      </c>
      <c r="N13" s="7">
        <f t="shared" si="0"/>
        <v>1500000</v>
      </c>
      <c r="O13" s="7"/>
    </row>
    <row r="14" ht="62.25" customHeight="1" spans="1:15">
      <c r="A14" s="10" t="s">
        <v>34</v>
      </c>
      <c r="B14" s="8" t="s">
        <v>31</v>
      </c>
      <c r="C14" s="9" t="s">
        <v>31</v>
      </c>
      <c r="D14" s="7" t="s">
        <v>22</v>
      </c>
      <c r="E14" s="11" t="s">
        <v>23</v>
      </c>
      <c r="F14" s="7" t="s">
        <v>24</v>
      </c>
      <c r="G14" s="7" t="s">
        <v>25</v>
      </c>
      <c r="H14" s="9"/>
      <c r="I14" s="11" t="s">
        <v>26</v>
      </c>
      <c r="J14" s="9" t="s">
        <v>27</v>
      </c>
      <c r="K14" s="9" t="s">
        <v>28</v>
      </c>
      <c r="L14" s="9"/>
      <c r="M14" s="9">
        <v>100000</v>
      </c>
      <c r="N14" s="7">
        <f t="shared" si="0"/>
        <v>100000</v>
      </c>
      <c r="O14" s="7"/>
    </row>
    <row r="15" ht="62.25" customHeight="1" spans="1:15">
      <c r="A15" s="10" t="s">
        <v>34</v>
      </c>
      <c r="B15" s="8" t="s">
        <v>32</v>
      </c>
      <c r="C15" s="9" t="s">
        <v>32</v>
      </c>
      <c r="D15" s="7" t="s">
        <v>22</v>
      </c>
      <c r="E15" s="11" t="s">
        <v>23</v>
      </c>
      <c r="F15" s="7" t="s">
        <v>24</v>
      </c>
      <c r="G15" s="7" t="s">
        <v>25</v>
      </c>
      <c r="H15" s="9"/>
      <c r="I15" s="11" t="s">
        <v>26</v>
      </c>
      <c r="J15" s="9" t="s">
        <v>27</v>
      </c>
      <c r="K15" s="9" t="s">
        <v>28</v>
      </c>
      <c r="L15" s="9"/>
      <c r="M15" s="9">
        <v>200000</v>
      </c>
      <c r="N15" s="7">
        <f t="shared" si="0"/>
        <v>200000</v>
      </c>
      <c r="O15" s="7"/>
    </row>
    <row r="16" ht="62.25" customHeight="1" spans="1:15">
      <c r="A16" s="10" t="s">
        <v>34</v>
      </c>
      <c r="B16" s="8" t="s">
        <v>33</v>
      </c>
      <c r="C16" s="9" t="s">
        <v>33</v>
      </c>
      <c r="D16" s="7" t="s">
        <v>22</v>
      </c>
      <c r="E16" s="11" t="s">
        <v>23</v>
      </c>
      <c r="F16" s="7" t="s">
        <v>24</v>
      </c>
      <c r="G16" s="7" t="s">
        <v>25</v>
      </c>
      <c r="H16" s="9"/>
      <c r="I16" s="11" t="s">
        <v>26</v>
      </c>
      <c r="J16" s="9" t="s">
        <v>27</v>
      </c>
      <c r="K16" s="9" t="s">
        <v>28</v>
      </c>
      <c r="L16" s="9"/>
      <c r="M16" s="9">
        <v>127000</v>
      </c>
      <c r="N16" s="7">
        <f t="shared" si="0"/>
        <v>127000</v>
      </c>
      <c r="O16" s="7"/>
    </row>
    <row r="17" ht="28.5" customHeight="1" spans="1:15">
      <c r="A17" s="6" t="s">
        <v>35</v>
      </c>
      <c r="B17" s="7"/>
      <c r="C17" s="7"/>
      <c r="D17" s="7"/>
      <c r="E17" s="10"/>
      <c r="F17" s="9"/>
      <c r="G17" s="9"/>
      <c r="H17" s="7"/>
      <c r="I17" s="10"/>
      <c r="J17" s="7"/>
      <c r="K17" s="7"/>
      <c r="L17" s="5"/>
      <c r="M17" s="5">
        <f>SUM(M18:M22)</f>
        <v>610000</v>
      </c>
      <c r="N17" s="5">
        <f>SUM(N18:N22)</f>
        <v>610000</v>
      </c>
      <c r="O17" s="7"/>
    </row>
    <row r="18" ht="54" customHeight="1" spans="1:15">
      <c r="A18" s="7" t="s">
        <v>36</v>
      </c>
      <c r="B18" s="8" t="s">
        <v>21</v>
      </c>
      <c r="C18" s="9" t="s">
        <v>21</v>
      </c>
      <c r="D18" s="7" t="s">
        <v>22</v>
      </c>
      <c r="E18" s="11" t="s">
        <v>23</v>
      </c>
      <c r="F18" s="7" t="s">
        <v>24</v>
      </c>
      <c r="G18" s="7" t="s">
        <v>25</v>
      </c>
      <c r="H18" s="9" t="s">
        <v>37</v>
      </c>
      <c r="I18" s="11" t="s">
        <v>26</v>
      </c>
      <c r="J18" s="7" t="s">
        <v>38</v>
      </c>
      <c r="K18" s="9" t="s">
        <v>39</v>
      </c>
      <c r="L18" s="9"/>
      <c r="M18" s="9">
        <v>50000</v>
      </c>
      <c r="N18" s="7">
        <f>L18+M18</f>
        <v>50000</v>
      </c>
      <c r="O18" s="7"/>
    </row>
    <row r="19" ht="54" customHeight="1" spans="1:15">
      <c r="A19" s="7" t="s">
        <v>40</v>
      </c>
      <c r="B19" s="8" t="s">
        <v>30</v>
      </c>
      <c r="C19" s="9" t="s">
        <v>30</v>
      </c>
      <c r="D19" s="7" t="s">
        <v>22</v>
      </c>
      <c r="E19" s="11" t="s">
        <v>23</v>
      </c>
      <c r="F19" s="7" t="s">
        <v>24</v>
      </c>
      <c r="G19" s="7" t="s">
        <v>25</v>
      </c>
      <c r="H19" s="9" t="s">
        <v>37</v>
      </c>
      <c r="I19" s="11" t="s">
        <v>26</v>
      </c>
      <c r="J19" s="7" t="s">
        <v>38</v>
      </c>
      <c r="K19" s="9" t="s">
        <v>39</v>
      </c>
      <c r="L19" s="9"/>
      <c r="M19" s="9">
        <v>160000</v>
      </c>
      <c r="N19" s="7">
        <f>L19+M19</f>
        <v>160000</v>
      </c>
      <c r="O19" s="7"/>
    </row>
    <row r="20" ht="54" customHeight="1" spans="1:15">
      <c r="A20" s="7" t="s">
        <v>41</v>
      </c>
      <c r="B20" s="8" t="s">
        <v>30</v>
      </c>
      <c r="C20" s="9" t="s">
        <v>30</v>
      </c>
      <c r="D20" s="7" t="s">
        <v>22</v>
      </c>
      <c r="E20" s="11" t="s">
        <v>23</v>
      </c>
      <c r="F20" s="7" t="s">
        <v>24</v>
      </c>
      <c r="G20" s="7" t="s">
        <v>25</v>
      </c>
      <c r="H20" s="9" t="s">
        <v>37</v>
      </c>
      <c r="I20" s="11" t="s">
        <v>26</v>
      </c>
      <c r="J20" s="7" t="s">
        <v>38</v>
      </c>
      <c r="K20" s="9" t="s">
        <v>39</v>
      </c>
      <c r="L20" s="9"/>
      <c r="M20" s="9">
        <v>200000</v>
      </c>
      <c r="N20" s="7">
        <f>L20+M20</f>
        <v>200000</v>
      </c>
      <c r="O20" s="7"/>
    </row>
    <row r="21" ht="57" customHeight="1" spans="1:15">
      <c r="A21" s="7" t="s">
        <v>42</v>
      </c>
      <c r="B21" s="8" t="s">
        <v>21</v>
      </c>
      <c r="C21" s="9" t="s">
        <v>21</v>
      </c>
      <c r="D21" s="7" t="s">
        <v>22</v>
      </c>
      <c r="E21" s="11" t="s">
        <v>23</v>
      </c>
      <c r="F21" s="7" t="s">
        <v>24</v>
      </c>
      <c r="G21" s="7" t="s">
        <v>25</v>
      </c>
      <c r="H21" s="9" t="s">
        <v>37</v>
      </c>
      <c r="I21" s="11" t="s">
        <v>26</v>
      </c>
      <c r="J21" s="7" t="s">
        <v>38</v>
      </c>
      <c r="K21" s="9" t="s">
        <v>39</v>
      </c>
      <c r="L21" s="9"/>
      <c r="M21" s="9">
        <v>100000</v>
      </c>
      <c r="N21" s="7">
        <f>L21+M21</f>
        <v>100000</v>
      </c>
      <c r="O21" s="7"/>
    </row>
    <row r="22" ht="54" customHeight="1" spans="1:15">
      <c r="A22" s="7" t="s">
        <v>43</v>
      </c>
      <c r="B22" s="8" t="s">
        <v>30</v>
      </c>
      <c r="C22" s="9" t="s">
        <v>30</v>
      </c>
      <c r="D22" s="7" t="s">
        <v>22</v>
      </c>
      <c r="E22" s="11" t="s">
        <v>23</v>
      </c>
      <c r="F22" s="7" t="s">
        <v>24</v>
      </c>
      <c r="G22" s="7" t="s">
        <v>25</v>
      </c>
      <c r="H22" s="9" t="s">
        <v>37</v>
      </c>
      <c r="I22" s="11" t="s">
        <v>26</v>
      </c>
      <c r="J22" s="7" t="s">
        <v>38</v>
      </c>
      <c r="K22" s="9" t="s">
        <v>39</v>
      </c>
      <c r="L22" s="9"/>
      <c r="M22" s="9">
        <v>100000</v>
      </c>
      <c r="N22" s="7">
        <f>L22+M22</f>
        <v>100000</v>
      </c>
      <c r="O22" s="7"/>
    </row>
  </sheetData>
  <autoFilter ref="A4:O22">
    <extLst/>
  </autoFilter>
  <mergeCells count="1">
    <mergeCell ref="A2:O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E37" sqref="E37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2024-05-11T09:00:53Z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