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58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11" i="2" l="1"/>
  <c r="F9" i="2"/>
  <c r="F8" i="2"/>
  <c r="F7" i="2"/>
  <c r="F6" i="2"/>
  <c r="F5" i="2" l="1"/>
  <c r="E5" i="2"/>
  <c r="C16" i="3" l="1"/>
  <c r="A177" i="3" l="1"/>
</calcChain>
</file>

<file path=xl/sharedStrings.xml><?xml version="1.0" encoding="utf-8"?>
<sst xmlns="http://schemas.openxmlformats.org/spreadsheetml/2006/main" count="27" uniqueCount="20">
  <si>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</si>
  <si>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</si>
  <si>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</si>
  <si>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</si>
  <si>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</si>
  <si>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</si>
  <si>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</si>
  <si>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</si>
  <si>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</si>
  <si>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</si>
  <si>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</si>
  <si>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</si>
  <si>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开平市旭日蛋品有限公司</t>
  </si>
  <si>
    <t>广东新供销天平冷链物流有限公司</t>
  </si>
  <si>
    <t>冷链仓储服务</t>
  </si>
  <si>
    <t>江门新供销天润农业发展有限公司</t>
  </si>
  <si>
    <t>广东樊佳鸭禽业有限公司</t>
  </si>
  <si>
    <t>广东天笙冷链物流有限公司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</si>
  <si>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年冷链仓储物流服务补贴名单（第六批）</t>
    </r>
    <phoneticPr fontId="2" type="noConversion"/>
  </si>
  <si>
    <t>广东海聚鲜水产加工有限公司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</si>
</sst>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rgb="FF000000"/>
      <name val="方正仿宋_GBK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" fontId="6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F21" sqref="F21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16384" width="9" style="2"/>
  </cols>
  <sheetData>
    <row r="2" spans="1:7" ht="33" customHeight="1" x14ac:dyDescent="0.15">
      <c r="A2" s="1" t="s">
        <v>18</v>
      </c>
      <c r="B2" s="1"/>
      <c r="C2" s="1"/>
      <c r="D2" s="1"/>
      <c r="E2" s="1"/>
      <c r="F2" s="1"/>
    </row>
    <row r="3" spans="1:7" ht="18.75" x14ac:dyDescent="0.15">
      <c r="A3" s="3"/>
      <c r="B3" s="3"/>
      <c r="C3" s="3"/>
      <c r="D3" s="3"/>
      <c r="E3" s="3"/>
      <c r="F3" s="3" t="s">
        <v>0</v>
      </c>
    </row>
    <row r="4" spans="1:7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ht="33" customHeight="1" x14ac:dyDescent="0.15">
      <c r="A5" s="16" t="s">
        <v>7</v>
      </c>
      <c r="B5" s="16"/>
      <c r="C5" s="16"/>
      <c r="D5" s="16"/>
      <c r="E5" s="5">
        <f>SUM(E6:E15)</f>
        <v>1025336.85</v>
      </c>
      <c r="F5" s="5">
        <f>SUM(F6:F15)</f>
        <v>307601.04000000004</v>
      </c>
      <c r="G5" s="8"/>
    </row>
    <row r="6" spans="1:7" ht="33" customHeight="1" x14ac:dyDescent="0.15">
      <c r="A6" s="7">
        <v>1</v>
      </c>
      <c r="B6" s="13" t="s">
        <v>8</v>
      </c>
      <c r="C6" s="14" t="s">
        <v>9</v>
      </c>
      <c r="D6" s="15" t="s">
        <v>10</v>
      </c>
      <c r="E6" s="5">
        <v>407398.40000000002</v>
      </c>
      <c r="F6" s="5">
        <f>ROUND(E6*0.3,2)</f>
        <v>122219.52</v>
      </c>
    </row>
    <row r="7" spans="1:7" ht="33" customHeight="1" x14ac:dyDescent="0.15">
      <c r="A7" s="7">
        <v>2</v>
      </c>
      <c r="B7" s="13" t="s">
        <v>11</v>
      </c>
      <c r="C7" s="14" t="s">
        <v>9</v>
      </c>
      <c r="D7" s="15" t="s">
        <v>10</v>
      </c>
      <c r="E7" s="5">
        <v>514480</v>
      </c>
      <c r="F7" s="5">
        <f>ROUND(E7*0.3,2)</f>
        <v>154344</v>
      </c>
    </row>
    <row r="8" spans="1:7" ht="33" customHeight="1" x14ac:dyDescent="0.15">
      <c r="A8" s="7">
        <v>3</v>
      </c>
      <c r="B8" s="13" t="s">
        <v>12</v>
      </c>
      <c r="C8" s="14" t="s">
        <v>13</v>
      </c>
      <c r="D8" s="15" t="s">
        <v>14</v>
      </c>
      <c r="E8" s="5">
        <v>12155.1</v>
      </c>
      <c r="F8" s="5">
        <f>ROUND(E8*0.3,2)</f>
        <v>3646.53</v>
      </c>
    </row>
    <row r="9" spans="1:7" ht="33" customHeight="1" x14ac:dyDescent="0.15">
      <c r="A9" s="7">
        <v>4</v>
      </c>
      <c r="B9" s="13" t="s">
        <v>15</v>
      </c>
      <c r="C9" s="14" t="s">
        <v>13</v>
      </c>
      <c r="D9" s="15" t="s">
        <v>14</v>
      </c>
      <c r="E9" s="5">
        <v>26182.58</v>
      </c>
      <c r="F9" s="5">
        <f>ROUND(E9*0.3,2)</f>
        <v>7854.77</v>
      </c>
    </row>
    <row r="10" spans="1:7" ht="33" customHeight="1" x14ac:dyDescent="0.15">
      <c r="A10" s="9">
        <v>5</v>
      </c>
      <c r="B10" s="13" t="s">
        <v>19</v>
      </c>
      <c r="C10" s="14" t="s">
        <v>13</v>
      </c>
      <c r="D10" s="15" t="s">
        <v>14</v>
      </c>
      <c r="E10" s="5">
        <v>62098.89</v>
      </c>
      <c r="F10" s="5">
        <v>18629.66</v>
      </c>
    </row>
    <row r="11" spans="1:7" ht="33" customHeight="1" x14ac:dyDescent="0.15">
      <c r="A11" s="12">
        <v>6</v>
      </c>
      <c r="B11" s="13" t="s">
        <v>16</v>
      </c>
      <c r="C11" s="14" t="s">
        <v>17</v>
      </c>
      <c r="D11" s="15" t="s">
        <v>14</v>
      </c>
      <c r="E11" s="5">
        <v>3021.88</v>
      </c>
      <c r="F11" s="5">
        <f>ROUND(E11*0.3,2)</f>
        <v>906.56</v>
      </c>
    </row>
    <row r="12" spans="1:7" x14ac:dyDescent="0.15">
      <c r="C12" s="10"/>
      <c r="D12" s="10"/>
      <c r="E12" s="10"/>
      <c r="F12" s="11"/>
      <c r="G12" s="11"/>
    </row>
    <row r="13" spans="1:7" x14ac:dyDescent="0.15">
      <c r="C13" s="10"/>
      <c r="D13" s="10"/>
      <c r="E13" s="10"/>
      <c r="F13" s="11"/>
      <c r="G13" s="11"/>
    </row>
    <row r="14" spans="1:7" x14ac:dyDescent="0.15">
      <c r="C14" s="10"/>
      <c r="D14" s="10"/>
      <c r="E14" s="10"/>
      <c r="F14" s="11"/>
    </row>
  </sheetData>
  <mergeCells count="1">
    <mergeCell ref="A5:D5"/>
  </mergeCells>
  <phoneticPr fontId="2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6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2024-03-20T08:05:41Z</cp:lastPrinted>
  <dcterms:created xsi:type="dcterms:W3CDTF">2023-09-21T01:57:00Z</dcterms:created>
  <dcterms:modified xsi:type="dcterms:W3CDTF">2024-03-20T08:49:44Z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