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<sst xmlns="http://schemas.openxmlformats.org/spreadsheetml/2006/main" count="144" uniqueCount="47">
  <si>
    <t>附件1：</t>
  </si>
  <si>
    <t>调整下达2024年中央财政医疗服务与保障能力提升（公立医院综合改革）补助资金分配表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</si>
  <si>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</si>
  <si>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</si>
  <si>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</si>
  <si>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</si>
  <si>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</si>
  <si>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</si>
  <si>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</si>
  <si>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</si>
  <si>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</si>
  <si>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</si>
  <si>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</si>
  <si>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</si>
  <si>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165号文已下达补助金额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</si>
  <si>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</si>
  <si>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</si>
  <si>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</si>
  <si>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</si>
  <si>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</si>
  <si>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</si>
  <si>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2024年中央财政医疗服务与保障能力提升（公立医院综合改革）补助资金</t>
  </si>
  <si>
    <t>中央级</t>
  </si>
  <si>
    <t>无</t>
  </si>
  <si>
    <t>否</t>
  </si>
  <si>
    <t>[01]中央直达资金</t>
  </si>
  <si>
    <t>2100299其他公立医院支出</t>
  </si>
  <si>
    <t>30299其他商品和服务支出</t>
  </si>
  <si>
    <t>50299其他商品和服务支出</t>
  </si>
  <si>
    <t>市中心医院</t>
  </si>
  <si>
    <t>市五邑中医院</t>
  </si>
  <si>
    <t>市人民医院</t>
  </si>
  <si>
    <t>市妇幼保健院</t>
  </si>
  <si>
    <t>市第三人民医院</t>
  </si>
  <si>
    <t>市皮肤医院</t>
  </si>
  <si>
    <t>市口腔医院</t>
  </si>
  <si>
    <t>市结核病防治所</t>
  </si>
  <si>
    <t>各县（市、区）小计</t>
  </si>
  <si>
    <t>蓬江区</t>
  </si>
  <si>
    <t>2024年中央财政医疗服务与保障能力提升（公立医院综合改革）补助资金（蓬江区）</t>
  </si>
  <si>
    <t>2300249医疗卫生共同财政事权转移支付支出</t>
  </si>
  <si>
    <t>（无）</t>
  </si>
  <si>
    <t>51301上下级政府间转移性支出</t>
  </si>
  <si>
    <t>江海区</t>
  </si>
  <si>
    <t>2024年中央财政医疗服务与保障能力提升（公立医院综合改革）补助资金（江海区）</t>
  </si>
  <si>
    <t>新会区</t>
  </si>
  <si>
    <t>2024年中央财政医疗服务与保障能力提升（公立医院综合改革）补助资金（新会区）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</si>
</sst>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15" fillId="0" borderId="0"/>
    <xf numFmtId="0" fontId="0" fillId="0" borderId="0">
      <alignment vertical="center"/>
    </xf>
    <xf numFmtId="0" fontId="4" fillId="0" borderId="0"/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8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/>
    <xf numFmtId="0" fontId="5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28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5" fillId="11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0" fillId="0" borderId="0"/>
    <xf numFmtId="0" fontId="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4" fillId="20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6" applyBorder="1" applyAlignment="1">
      <alignment horizontal="center" vertical="center"/>
    </xf>
    <xf numFmtId="0" fontId="4" fillId="0" borderId="1" xfId="36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6" applyFill="1" applyBorder="1" applyAlignment="1">
      <alignment horizontal="center" vertical="center" wrapText="1"/>
    </xf>
    <xf numFmtId="0" fontId="4" fillId="0" borderId="1" xfId="36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center"/>
    </xf>
    <xf numFmtId="0" fontId="4" fillId="0" borderId="1" xfId="3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18" xfId="1"/>
    <cellStyle name="常规 4 2" xfId="2"/>
    <cellStyle name="常规 6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9"/>
  <sheetViews>
    <sheetView tabSelected="1" workbookViewId="0">
      <selection activeCell="C19" sqref="C19"/>
    </sheetView>
  </sheetViews>
  <sheetFormatPr defaultColWidth="9" defaultRowHeight="15.75"/>
  <cols>
    <col min="1" max="1" width="17" customWidth="1"/>
    <col min="2" max="2" width="22.25" customWidth="1"/>
    <col min="3" max="3" width="21.25" customWidth="1"/>
    <col min="4" max="4" width="17.625" customWidth="1"/>
    <col min="5" max="5" width="12.25" customWidth="1"/>
    <col min="6" max="6" width="10.625" customWidth="1"/>
    <col min="7" max="7" width="11.625" customWidth="1"/>
    <col min="8" max="8" width="10.6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L6+L16</f>
        <v>5840000</v>
      </c>
      <c r="M5" s="2">
        <f>M6+M16</f>
        <v>0</v>
      </c>
      <c r="N5" s="2">
        <f>N6+N16</f>
        <v>5840000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L7</f>
        <v>5840000</v>
      </c>
      <c r="M6" s="2">
        <f>SUM(M7:M15)</f>
        <v>-3064000</v>
      </c>
      <c r="N6" s="2">
        <f>SUM(N7:N15)</f>
        <v>2776000</v>
      </c>
      <c r="O6" s="2"/>
    </row>
    <row r="7" ht="62.25" customHeight="1" spans="1:15">
      <c r="A7" s="4" t="s">
        <v>20</v>
      </c>
      <c r="B7" s="5" t="s">
        <v>21</v>
      </c>
      <c r="C7" s="5" t="s">
        <v>21</v>
      </c>
      <c r="D7" s="4" t="s">
        <v>22</v>
      </c>
      <c r="E7" s="7" t="s">
        <v>23</v>
      </c>
      <c r="F7" s="4" t="s">
        <v>24</v>
      </c>
      <c r="G7" s="8" t="s">
        <v>25</v>
      </c>
      <c r="H7" s="8"/>
      <c r="I7" s="7" t="s">
        <v>26</v>
      </c>
      <c r="J7" s="8" t="s">
        <v>27</v>
      </c>
      <c r="K7" s="8" t="s">
        <v>28</v>
      </c>
      <c r="L7" s="2">
        <v>5840000</v>
      </c>
      <c r="M7" s="8">
        <v>-5840000</v>
      </c>
      <c r="N7" s="8">
        <f>L7+M7</f>
        <v>0</v>
      </c>
      <c r="O7" s="4"/>
    </row>
    <row r="8" ht="62.25" customHeight="1" spans="1:15">
      <c r="A8" s="4" t="s">
        <v>29</v>
      </c>
      <c r="B8" s="5" t="s">
        <v>21</v>
      </c>
      <c r="C8" s="5" t="s">
        <v>21</v>
      </c>
      <c r="D8" s="4" t="s">
        <v>22</v>
      </c>
      <c r="E8" s="7" t="s">
        <v>23</v>
      </c>
      <c r="F8" s="4" t="s">
        <v>24</v>
      </c>
      <c r="G8" s="8" t="s">
        <v>25</v>
      </c>
      <c r="H8" s="8"/>
      <c r="I8" s="7" t="s">
        <v>26</v>
      </c>
      <c r="J8" s="8" t="s">
        <v>27</v>
      </c>
      <c r="K8" s="8" t="s">
        <v>28</v>
      </c>
      <c r="L8" s="2"/>
      <c r="M8" s="8">
        <v>354500</v>
      </c>
      <c r="N8" s="8">
        <v>354500</v>
      </c>
      <c r="O8" s="4"/>
    </row>
    <row r="9" ht="62.25" customHeight="1" spans="1:15">
      <c r="A9" s="4" t="s">
        <v>30</v>
      </c>
      <c r="B9" s="5" t="s">
        <v>21</v>
      </c>
      <c r="C9" s="5" t="s">
        <v>21</v>
      </c>
      <c r="D9" s="4" t="s">
        <v>22</v>
      </c>
      <c r="E9" s="7" t="s">
        <v>23</v>
      </c>
      <c r="F9" s="4" t="s">
        <v>24</v>
      </c>
      <c r="G9" s="8" t="s">
        <v>25</v>
      </c>
      <c r="H9" s="8"/>
      <c r="I9" s="7" t="s">
        <v>26</v>
      </c>
      <c r="J9" s="8" t="s">
        <v>27</v>
      </c>
      <c r="K9" s="8" t="s">
        <v>28</v>
      </c>
      <c r="L9" s="2"/>
      <c r="M9" s="8">
        <v>370600</v>
      </c>
      <c r="N9" s="8">
        <v>370600</v>
      </c>
      <c r="O9" s="4"/>
    </row>
    <row r="10" ht="62.25" customHeight="1" spans="1:15">
      <c r="A10" s="4" t="s">
        <v>31</v>
      </c>
      <c r="B10" s="5" t="s">
        <v>21</v>
      </c>
      <c r="C10" s="5" t="s">
        <v>21</v>
      </c>
      <c r="D10" s="4" t="s">
        <v>22</v>
      </c>
      <c r="E10" s="7" t="s">
        <v>23</v>
      </c>
      <c r="F10" s="4" t="s">
        <v>24</v>
      </c>
      <c r="G10" s="8" t="s">
        <v>25</v>
      </c>
      <c r="H10" s="8"/>
      <c r="I10" s="7" t="s">
        <v>26</v>
      </c>
      <c r="J10" s="8" t="s">
        <v>27</v>
      </c>
      <c r="K10" s="8" t="s">
        <v>28</v>
      </c>
      <c r="L10" s="2"/>
      <c r="M10" s="8">
        <v>312900</v>
      </c>
      <c r="N10" s="8">
        <v>312900</v>
      </c>
      <c r="O10" s="4"/>
    </row>
    <row r="11" ht="62.25" customHeight="1" spans="1:15">
      <c r="A11" s="4" t="s">
        <v>32</v>
      </c>
      <c r="B11" s="5" t="s">
        <v>21</v>
      </c>
      <c r="C11" s="5" t="s">
        <v>21</v>
      </c>
      <c r="D11" s="4" t="s">
        <v>22</v>
      </c>
      <c r="E11" s="7" t="s">
        <v>23</v>
      </c>
      <c r="F11" s="4" t="s">
        <v>24</v>
      </c>
      <c r="G11" s="8" t="s">
        <v>25</v>
      </c>
      <c r="H11" s="8"/>
      <c r="I11" s="7" t="s">
        <v>26</v>
      </c>
      <c r="J11" s="8" t="s">
        <v>27</v>
      </c>
      <c r="K11" s="8" t="s">
        <v>28</v>
      </c>
      <c r="L11" s="2"/>
      <c r="M11" s="8">
        <v>366800</v>
      </c>
      <c r="N11" s="8">
        <v>366800</v>
      </c>
      <c r="O11" s="4"/>
    </row>
    <row r="12" ht="62.25" customHeight="1" spans="1:15">
      <c r="A12" s="4" t="s">
        <v>33</v>
      </c>
      <c r="B12" s="5" t="s">
        <v>21</v>
      </c>
      <c r="C12" s="5" t="s">
        <v>21</v>
      </c>
      <c r="D12" s="4" t="s">
        <v>22</v>
      </c>
      <c r="E12" s="7" t="s">
        <v>23</v>
      </c>
      <c r="F12" s="4" t="s">
        <v>24</v>
      </c>
      <c r="G12" s="8" t="s">
        <v>25</v>
      </c>
      <c r="H12" s="8"/>
      <c r="I12" s="7" t="s">
        <v>26</v>
      </c>
      <c r="J12" s="8" t="s">
        <v>27</v>
      </c>
      <c r="K12" s="8" t="s">
        <v>28</v>
      </c>
      <c r="L12" s="2"/>
      <c r="M12" s="8">
        <v>340000</v>
      </c>
      <c r="N12" s="8">
        <v>340000</v>
      </c>
      <c r="O12" s="4"/>
    </row>
    <row r="13" ht="62.25" customHeight="1" spans="1:15">
      <c r="A13" s="4" t="s">
        <v>34</v>
      </c>
      <c r="B13" s="5" t="s">
        <v>21</v>
      </c>
      <c r="C13" s="5" t="s">
        <v>21</v>
      </c>
      <c r="D13" s="4" t="s">
        <v>22</v>
      </c>
      <c r="E13" s="7" t="s">
        <v>23</v>
      </c>
      <c r="F13" s="4" t="s">
        <v>24</v>
      </c>
      <c r="G13" s="8" t="s">
        <v>25</v>
      </c>
      <c r="H13" s="8"/>
      <c r="I13" s="7" t="s">
        <v>26</v>
      </c>
      <c r="J13" s="8" t="s">
        <v>27</v>
      </c>
      <c r="K13" s="8" t="s">
        <v>28</v>
      </c>
      <c r="L13" s="2"/>
      <c r="M13" s="8">
        <v>309200</v>
      </c>
      <c r="N13" s="8">
        <v>309200</v>
      </c>
      <c r="O13" s="4"/>
    </row>
    <row r="14" ht="62.25" customHeight="1" spans="1:15">
      <c r="A14" s="4" t="s">
        <v>35</v>
      </c>
      <c r="B14" s="5" t="s">
        <v>21</v>
      </c>
      <c r="C14" s="5" t="s">
        <v>21</v>
      </c>
      <c r="D14" s="4" t="s">
        <v>22</v>
      </c>
      <c r="E14" s="7" t="s">
        <v>23</v>
      </c>
      <c r="F14" s="4" t="s">
        <v>24</v>
      </c>
      <c r="G14" s="8" t="s">
        <v>25</v>
      </c>
      <c r="H14" s="8"/>
      <c r="I14" s="7" t="s">
        <v>26</v>
      </c>
      <c r="J14" s="8" t="s">
        <v>27</v>
      </c>
      <c r="K14" s="8" t="s">
        <v>28</v>
      </c>
      <c r="L14" s="2"/>
      <c r="M14" s="8">
        <v>390100</v>
      </c>
      <c r="N14" s="8">
        <v>390100</v>
      </c>
      <c r="O14" s="4"/>
    </row>
    <row r="15" ht="62.25" customHeight="1" spans="1:15">
      <c r="A15" s="4" t="s">
        <v>36</v>
      </c>
      <c r="B15" s="5" t="s">
        <v>21</v>
      </c>
      <c r="C15" s="5" t="s">
        <v>21</v>
      </c>
      <c r="D15" s="4" t="s">
        <v>22</v>
      </c>
      <c r="E15" s="7" t="s">
        <v>23</v>
      </c>
      <c r="F15" s="4" t="s">
        <v>24</v>
      </c>
      <c r="G15" s="8" t="s">
        <v>25</v>
      </c>
      <c r="H15" s="8"/>
      <c r="I15" s="7" t="s">
        <v>26</v>
      </c>
      <c r="J15" s="8" t="s">
        <v>27</v>
      </c>
      <c r="K15" s="8" t="s">
        <v>28</v>
      </c>
      <c r="L15" s="2"/>
      <c r="M15" s="8">
        <v>331900</v>
      </c>
      <c r="N15" s="8">
        <v>331900</v>
      </c>
      <c r="O15" s="4"/>
    </row>
    <row r="16" ht="27" customHeight="1" spans="1:15">
      <c r="A16" s="6" t="s">
        <v>37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0</v>
      </c>
      <c r="M16" s="2">
        <f>SUM(M17:M19)</f>
        <v>3064000</v>
      </c>
      <c r="N16" s="2">
        <f>SUM(N17:N19)</f>
        <v>3064000</v>
      </c>
      <c r="O16" s="2"/>
    </row>
    <row r="17" ht="62.25" customHeight="1" spans="1:15">
      <c r="A17" s="4" t="s">
        <v>38</v>
      </c>
      <c r="B17" s="5" t="s">
        <v>39</v>
      </c>
      <c r="C17" s="5" t="s">
        <v>39</v>
      </c>
      <c r="D17" s="4" t="s">
        <v>22</v>
      </c>
      <c r="E17" s="7" t="s">
        <v>23</v>
      </c>
      <c r="F17" s="4" t="s">
        <v>24</v>
      </c>
      <c r="G17" s="8" t="s">
        <v>25</v>
      </c>
      <c r="H17" s="7" t="s">
        <v>40</v>
      </c>
      <c r="I17" s="7" t="s">
        <v>26</v>
      </c>
      <c r="J17" s="10" t="s">
        <v>41</v>
      </c>
      <c r="K17" s="11" t="s">
        <v>42</v>
      </c>
      <c r="L17" s="8"/>
      <c r="M17" s="8">
        <v>1175800</v>
      </c>
      <c r="N17" s="8">
        <v>1175800</v>
      </c>
      <c r="O17" s="4"/>
    </row>
    <row r="18" ht="62.25" customHeight="1" spans="1:15">
      <c r="A18" s="4" t="s">
        <v>43</v>
      </c>
      <c r="B18" s="5" t="s">
        <v>44</v>
      </c>
      <c r="C18" s="5" t="s">
        <v>44</v>
      </c>
      <c r="D18" s="4" t="s">
        <v>22</v>
      </c>
      <c r="E18" s="7" t="s">
        <v>23</v>
      </c>
      <c r="F18" s="4" t="s">
        <v>24</v>
      </c>
      <c r="G18" s="8" t="s">
        <v>25</v>
      </c>
      <c r="H18" s="7" t="s">
        <v>40</v>
      </c>
      <c r="I18" s="7" t="s">
        <v>26</v>
      </c>
      <c r="J18" s="10" t="s">
        <v>41</v>
      </c>
      <c r="K18" s="11" t="s">
        <v>42</v>
      </c>
      <c r="L18" s="8"/>
      <c r="M18" s="8">
        <v>668000</v>
      </c>
      <c r="N18" s="8">
        <v>668000</v>
      </c>
      <c r="O18" s="4"/>
    </row>
    <row r="19" ht="62.25" customHeight="1" spans="1:15">
      <c r="A19" s="4" t="s">
        <v>45</v>
      </c>
      <c r="B19" s="5" t="s">
        <v>46</v>
      </c>
      <c r="C19" s="5" t="s">
        <v>46</v>
      </c>
      <c r="D19" s="4" t="s">
        <v>22</v>
      </c>
      <c r="E19" s="7" t="s">
        <v>23</v>
      </c>
      <c r="F19" s="4" t="s">
        <v>24</v>
      </c>
      <c r="G19" s="8" t="s">
        <v>25</v>
      </c>
      <c r="H19" s="7" t="s">
        <v>40</v>
      </c>
      <c r="I19" s="7" t="s">
        <v>26</v>
      </c>
      <c r="J19" s="10" t="s">
        <v>41</v>
      </c>
      <c r="K19" s="11" t="s">
        <v>42</v>
      </c>
      <c r="L19" s="8"/>
      <c r="M19" s="8">
        <v>1220200</v>
      </c>
      <c r="N19" s="8">
        <v>1220200</v>
      </c>
      <c r="O19" s="4"/>
    </row>
  </sheetData>
  <mergeCells count="1">
    <mergeCell ref="A2:O2"/>
  </mergeCells>
  <pageMargins left="0.75" right="0.75" top="1" bottom="1" header="0.5" footer="0.5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2024-03-07T16:55:45Z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