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<sst xmlns="http://schemas.openxmlformats.org/spreadsheetml/2006/main" count="64" uniqueCount="40">
  <si>
    <t>附件1：</t>
  </si>
  <si>
    <t>调整下达2024年中央财政实施基本药物制度补助资金分配表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</si>
  <si>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</si>
  <si>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</si>
  <si>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</si>
  <si>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</si>
  <si>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</si>
  <si>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</si>
  <si>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</si>
  <si>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</si>
  <si>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</si>
  <si>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</si>
  <si>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</si>
  <si>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</si>
  <si>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江财社[2023] 165号文已下达补助金额</t>
  </si>
  <si>
    <t>本次下达补助金额</t>
  </si>
  <si>
    <t>调整后实际补助金额</t>
  </si>
  <si>
    <t>备注</t>
  </si>
  <si>
    <t>合计</t>
  </si>
  <si>
    <t>市本级小计</t>
  </si>
  <si>
    <t>江门市卫生健康局</t>
  </si>
  <si>
    <t>2024年中央财政实施基本药物制度补助</t>
  </si>
  <si>
    <t>中央级</t>
  </si>
  <si>
    <t>无</t>
  </si>
  <si>
    <t>否</t>
  </si>
  <si>
    <t>[01]中央直达资金</t>
  </si>
  <si>
    <t>2100409重大公共卫生服务</t>
  </si>
  <si>
    <t>30299其他商品和服务支出</t>
  </si>
  <si>
    <t>50299其他商品和服务支出</t>
  </si>
  <si>
    <t>各县（市、区）小计</t>
  </si>
  <si>
    <t>蓬江区</t>
  </si>
  <si>
    <t>2024年中央财政实施基本药物制度补助（蓬江区）</t>
  </si>
  <si>
    <t>2300249医疗卫生共同财政事权转移支付支出</t>
  </si>
  <si>
    <t>2100399其他基层医疗卫生机构支出</t>
  </si>
  <si>
    <t>（无）</t>
  </si>
  <si>
    <t>51301上下级政府间转移性支出</t>
  </si>
  <si>
    <t>江海区</t>
  </si>
  <si>
    <t>2024年中央财政实施基本药物制度补助（江海区）</t>
  </si>
  <si>
    <t>新会区</t>
  </si>
  <si>
    <t>2024年中央财政实施基本药物制度补助（新会区）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</si>
</sst>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4" fillId="0" borderId="0"/>
    <xf numFmtId="0" fontId="0" fillId="0" borderId="0">
      <alignment vertical="center"/>
    </xf>
    <xf numFmtId="0" fontId="18" fillId="0" borderId="0"/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7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5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0" fillId="0" borderId="0"/>
    <xf numFmtId="0" fontId="10" fillId="0" borderId="3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/>
    <xf numFmtId="0" fontId="5" fillId="25" borderId="0" applyNumberFormat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35" applyBorder="1" applyAlignment="1">
      <alignment horizontal="center" vertical="center"/>
    </xf>
    <xf numFmtId="0" fontId="4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35" applyFill="1" applyBorder="1" applyAlignment="1">
      <alignment horizontal="center" vertical="center" wrapText="1"/>
    </xf>
    <xf numFmtId="0" fontId="4" fillId="0" borderId="1" xfId="35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61">
    <cellStyle name="常规" xfId="0" builtinId="0"/>
    <cellStyle name="常规 6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1"/>
  <sheetViews>
    <sheetView tabSelected="1" workbookViewId="0">
      <selection activeCell="E7" sqref="E7"/>
    </sheetView>
  </sheetViews>
  <sheetFormatPr defaultColWidth="9" defaultRowHeight="15.75"/>
  <cols>
    <col min="1" max="1" width="17" customWidth="1"/>
    <col min="2" max="2" width="22.25" customWidth="1"/>
    <col min="3" max="3" width="21.25" customWidth="1"/>
    <col min="4" max="4" width="17.625" customWidth="1"/>
    <col min="5" max="5" width="12.25" customWidth="1"/>
    <col min="6" max="6" width="10.625" customWidth="1"/>
    <col min="7" max="7" width="11.625" customWidth="1"/>
    <col min="8" max="8" width="10.625" customWidth="1"/>
    <col min="12" max="12" width="11.625" customWidth="1"/>
    <col min="13" max="13" width="13.125" customWidth="1"/>
    <col min="14" max="14" width="13.375" customWidth="1"/>
  </cols>
  <sheetData>
    <row r="1" spans="1:1">
      <c r="A1" t="s">
        <v>0</v>
      </c>
    </row>
    <row r="2" ht="34.5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4:14">
      <c r="N3" s="12" t="s">
        <v>2</v>
      </c>
    </row>
    <row r="4" ht="94.5" customHeight="1" spans="1:1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9" t="s">
        <v>14</v>
      </c>
      <c r="M4" s="9" t="s">
        <v>15</v>
      </c>
      <c r="N4" s="9" t="s">
        <v>16</v>
      </c>
      <c r="O4" s="2" t="s">
        <v>17</v>
      </c>
    </row>
    <row r="5" ht="30" customHeight="1" spans="1:15">
      <c r="A5" s="3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f>L6+L8</f>
        <v>3110000</v>
      </c>
      <c r="M5" s="2">
        <f>M6+M8</f>
        <v>0</v>
      </c>
      <c r="N5" s="2">
        <f>N6+N8</f>
        <v>3110000</v>
      </c>
      <c r="O5" s="2"/>
    </row>
    <row r="6" ht="27" customHeight="1" spans="1:15">
      <c r="A6" s="3" t="s">
        <v>19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f>L7</f>
        <v>3110000</v>
      </c>
      <c r="M6" s="2">
        <f>M7</f>
        <v>-3110000</v>
      </c>
      <c r="N6" s="2">
        <f>N7</f>
        <v>0</v>
      </c>
      <c r="O6" s="2"/>
    </row>
    <row r="7" ht="62.25" customHeight="1" spans="1:15">
      <c r="A7" s="4" t="s">
        <v>20</v>
      </c>
      <c r="B7" s="5" t="s">
        <v>21</v>
      </c>
      <c r="C7" s="5" t="s">
        <v>21</v>
      </c>
      <c r="D7" s="4" t="s">
        <v>22</v>
      </c>
      <c r="E7" s="7" t="s">
        <v>23</v>
      </c>
      <c r="F7" s="4" t="s">
        <v>24</v>
      </c>
      <c r="G7" s="8" t="s">
        <v>25</v>
      </c>
      <c r="H7" s="8"/>
      <c r="I7" s="7" t="s">
        <v>26</v>
      </c>
      <c r="J7" s="8" t="s">
        <v>27</v>
      </c>
      <c r="K7" s="8" t="s">
        <v>28</v>
      </c>
      <c r="L7" s="2">
        <v>3110000</v>
      </c>
      <c r="M7" s="8">
        <v>-3110000</v>
      </c>
      <c r="N7" s="8">
        <v>0</v>
      </c>
      <c r="O7" s="4"/>
    </row>
    <row r="8" ht="27" customHeight="1" spans="1:15">
      <c r="A8" s="6" t="s">
        <v>29</v>
      </c>
      <c r="B8" s="2"/>
      <c r="C8" s="2"/>
      <c r="D8" s="2"/>
      <c r="E8" s="2"/>
      <c r="F8" s="2"/>
      <c r="G8" s="2"/>
      <c r="H8" s="2"/>
      <c r="I8" s="2"/>
      <c r="J8" s="2"/>
      <c r="K8" s="2"/>
      <c r="L8" s="2">
        <v>0</v>
      </c>
      <c r="M8" s="2">
        <f>SUM(M9:M11)</f>
        <v>3110000</v>
      </c>
      <c r="N8" s="2">
        <f>SUM(N9:N11)</f>
        <v>3110000</v>
      </c>
      <c r="O8" s="2"/>
    </row>
    <row r="9" ht="62.25" customHeight="1" spans="1:15">
      <c r="A9" s="4" t="s">
        <v>30</v>
      </c>
      <c r="B9" s="5" t="s">
        <v>31</v>
      </c>
      <c r="C9" s="5" t="s">
        <v>31</v>
      </c>
      <c r="D9" s="4" t="s">
        <v>22</v>
      </c>
      <c r="E9" s="7" t="s">
        <v>23</v>
      </c>
      <c r="F9" s="4" t="s">
        <v>24</v>
      </c>
      <c r="G9" s="8" t="s">
        <v>25</v>
      </c>
      <c r="H9" s="7" t="s">
        <v>32</v>
      </c>
      <c r="I9" s="7" t="s">
        <v>33</v>
      </c>
      <c r="J9" s="10" t="s">
        <v>34</v>
      </c>
      <c r="K9" s="11" t="s">
        <v>35</v>
      </c>
      <c r="L9" s="8"/>
      <c r="M9" s="8">
        <v>813200</v>
      </c>
      <c r="N9" s="8">
        <v>813200</v>
      </c>
      <c r="O9" s="4"/>
    </row>
    <row r="10" ht="62.25" customHeight="1" spans="1:15">
      <c r="A10" s="4" t="s">
        <v>36</v>
      </c>
      <c r="B10" s="5" t="s">
        <v>37</v>
      </c>
      <c r="C10" s="5" t="s">
        <v>37</v>
      </c>
      <c r="D10" s="4" t="s">
        <v>22</v>
      </c>
      <c r="E10" s="7" t="s">
        <v>23</v>
      </c>
      <c r="F10" s="4" t="s">
        <v>24</v>
      </c>
      <c r="G10" s="8" t="s">
        <v>25</v>
      </c>
      <c r="H10" s="7" t="s">
        <v>32</v>
      </c>
      <c r="I10" s="7" t="s">
        <v>33</v>
      </c>
      <c r="J10" s="10" t="s">
        <v>34</v>
      </c>
      <c r="K10" s="11" t="s">
        <v>35</v>
      </c>
      <c r="L10" s="8"/>
      <c r="M10" s="8">
        <v>407000</v>
      </c>
      <c r="N10" s="8">
        <v>407000</v>
      </c>
      <c r="O10" s="4"/>
    </row>
    <row r="11" ht="62.25" customHeight="1" spans="1:15">
      <c r="A11" s="4" t="s">
        <v>38</v>
      </c>
      <c r="B11" s="5" t="s">
        <v>39</v>
      </c>
      <c r="C11" s="5" t="s">
        <v>39</v>
      </c>
      <c r="D11" s="4" t="s">
        <v>22</v>
      </c>
      <c r="E11" s="7" t="s">
        <v>23</v>
      </c>
      <c r="F11" s="4" t="s">
        <v>24</v>
      </c>
      <c r="G11" s="8" t="s">
        <v>25</v>
      </c>
      <c r="H11" s="7" t="s">
        <v>32</v>
      </c>
      <c r="I11" s="7" t="s">
        <v>33</v>
      </c>
      <c r="J11" s="10" t="s">
        <v>34</v>
      </c>
      <c r="K11" s="11" t="s">
        <v>35</v>
      </c>
      <c r="L11" s="8"/>
      <c r="M11" s="8">
        <v>1889800</v>
      </c>
      <c r="N11" s="8">
        <v>1889800</v>
      </c>
      <c r="O11" s="4"/>
    </row>
  </sheetData>
  <mergeCells count="1">
    <mergeCell ref="A2:O2"/>
  </mergeCells>
  <pageMargins left="0.75" right="0.75" top="1" bottom="1" header="0.5" footer="0.5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2024-03-08T11:30:26Z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