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附件1" sheetId="1" r:id="rId1"/>
    <sheet name="附件2" sheetId="2" r:id="rId2"/>
    <sheet name="Sheet3" sheetId="3" r:id="rId3"/>
  </sheets>
  <definedNames>
    <definedName name="_xlnm.Print_Titles" localSheetId="0">附件1!$3:$3</definedName>
    <definedName name="_xlnm._FilterDatabase" localSheetId="0" hidden="1">附件1!$A$3:$H$134</definedName>
  </definedNames>
  <calcPr calcId="144525"/>
</workbook>
</file>

<file path=xl/sharedStrings.xml><?xml version="1.0" encoding="utf-8"?>
<sst xmlns="http://schemas.openxmlformats.org/spreadsheetml/2006/main" count="548" uniqueCount="271">
  <si>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</si>
  <si>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16"/>
        <color theme="1"/>
        <rFont val="Times New Roman"/>
        <charset val="134"/>
      </rPr>
      <t>2021</t>
    </r>
    <r>
      <rPr>
        <sz val="16"/>
        <color theme="1"/>
        <rFont val="方正小标宋简体"/>
        <charset val="134"/>
      </rPr>
      <t>年促进经济高质量发展专项资金（市场监督管理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小标宋简体"/>
        <charset val="134"/>
      </rPr>
      <t>知识产权创造运用保护及省部会商）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转移江门市（资助和嘉奖类）安排计划</t>
    </r>
  </si>
  <si>
    <t>序号</t>
  </si>
  <si>
    <t>所在
地区</t>
  </si>
  <si>
    <t>资助类型</t>
  </si>
  <si>
    <r>
      <rPr>
        <b/>
        <sz val="10"/>
        <rFont val="黑体"/>
        <charset val="134"/>
      </rPr>
      <t>资助单位</t>
    </r>
    <r>
      <rPr>
        <b/>
        <sz val="10"/>
        <rFont val="黑体"/>
        <charset val="134"/>
      </rPr>
      <t>/</t>
    </r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</si>
  <si>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社会信用代码</t>
    </r>
    <r>
      <rPr>
        <b/>
        <sz val="10"/>
        <rFont val="黑体"/>
        <charset val="134"/>
      </rPr>
      <t>/</t>
    </r>
    <r>
      <rPr>
        <b/>
        <sz val="10"/>
        <rFont val="黑体"/>
        <charset val="134"/>
      </rPr>
      <t>身份证号码</t>
    </r>
  </si>
  <si>
    <t>专利号</t>
  </si>
  <si>
    <t>资助金额
（单位：元）</t>
  </si>
  <si>
    <r>
      <rPr>
        <sz val="11"/>
        <color theme="1"/>
        <rFont val="仿宋_GB2312"/>
        <charset val="134"/>
      </rPr>
      <t>市直</t>
    </r>
  </si>
  <si>
    <t>PCT专利申请资助</t>
  </si>
  <si>
    <t>五邑大学</t>
  </si>
  <si>
    <t>124407004561752477</t>
  </si>
  <si>
    <t>PCT/CN2020/089428</t>
  </si>
  <si>
    <t>PCT/CN2020/078289</t>
  </si>
  <si>
    <t>PCT/CN2020/078284</t>
  </si>
  <si>
    <t>PCT/CN2020/078283</t>
  </si>
  <si>
    <t>PCT/CN2020/081649</t>
  </si>
  <si>
    <t>PCT/CN2020/089423</t>
  </si>
  <si>
    <t>PCT/CN2020/099856</t>
  </si>
  <si>
    <t>PCT/CN2020/112533</t>
  </si>
  <si>
    <t>PCT/CN2020/099880</t>
  </si>
  <si>
    <t>PCT/CN2020/112529</t>
  </si>
  <si>
    <t>PCT/CN2020/091748</t>
  </si>
  <si>
    <t>PCT/CN2020/112528</t>
  </si>
  <si>
    <t>PCT/CN2020/112537</t>
  </si>
  <si>
    <t>PCT/CN2020/084475</t>
  </si>
  <si>
    <t>PCT/CN2020/097246</t>
  </si>
  <si>
    <t>PCT/CN2020/097245</t>
  </si>
  <si>
    <t>PCT/CN2020/100349</t>
  </si>
  <si>
    <t>PCT/CN2020/100348</t>
  </si>
  <si>
    <t>PCT/CN2020/104567</t>
  </si>
  <si>
    <t>PCT/CN2020/112545</t>
  </si>
  <si>
    <t>PCT/CN2020/081899</t>
  </si>
  <si>
    <t>小计</t>
  </si>
  <si>
    <r>
      <rPr>
        <sz val="11"/>
        <color theme="1"/>
        <rFont val="仿宋_GB2312"/>
        <charset val="134"/>
      </rPr>
      <t>蓬江</t>
    </r>
  </si>
  <si>
    <t>国内发明专利授权资助</t>
  </si>
  <si>
    <t>广东电网有限责任公司江门供电局</t>
  </si>
  <si>
    <t>9144070361774339XT</t>
  </si>
  <si>
    <t>ZL201711369280.3</t>
  </si>
  <si>
    <t>ZL201810163225.7</t>
  </si>
  <si>
    <t>ZL201710647181.0</t>
  </si>
  <si>
    <t>ZL201611062341.7</t>
  </si>
  <si>
    <t>ZL201611116284.6</t>
  </si>
  <si>
    <t>广东海信宽带科技有限公司</t>
  </si>
  <si>
    <t>9144070059896070X7</t>
  </si>
  <si>
    <t>ZL201710606975.2</t>
  </si>
  <si>
    <t>广东金莱特智能科技有限公司</t>
  </si>
  <si>
    <t>91440703MA540AUC6B</t>
  </si>
  <si>
    <t>ZL201911314059.7</t>
  </si>
  <si>
    <t>广东科杰机械自动化有限公司</t>
  </si>
  <si>
    <t>91440700768414040K</t>
  </si>
  <si>
    <t>ZL201811151432.7</t>
  </si>
  <si>
    <t>ZL201910129932.9</t>
  </si>
  <si>
    <t>江门宇度科技有限责任公司</t>
  </si>
  <si>
    <t>91440703084513013C</t>
  </si>
  <si>
    <t>ZL201811247123.X</t>
  </si>
  <si>
    <t>广东盈骅新材料科技有限公司</t>
  </si>
  <si>
    <t>91440703MA511MX963</t>
  </si>
  <si>
    <t>PCT/CN2020/088416</t>
  </si>
  <si>
    <t>海信（广东）空调有限公司</t>
  </si>
  <si>
    <t>9144070309461386X4</t>
  </si>
  <si>
    <t>PCT/CN2020/131864</t>
  </si>
  <si>
    <t>赵之祯</t>
  </si>
  <si>
    <t>440703********4819</t>
  </si>
  <si>
    <t>PCT/CN2020/117955</t>
  </si>
  <si>
    <t>江海</t>
  </si>
  <si>
    <t>广东华科新材料研究院有限公司</t>
  </si>
  <si>
    <t>91440704086821589E</t>
  </si>
  <si>
    <t>ZL201811079154.9</t>
  </si>
  <si>
    <t>ZL201811118192.0</t>
  </si>
  <si>
    <t>ZL201811104683.X</t>
  </si>
  <si>
    <t>广东南大机器人有限公司</t>
  </si>
  <si>
    <t>91440704MA4UKEF123</t>
  </si>
  <si>
    <t>ZL201711187662.4</t>
  </si>
  <si>
    <t>ZL201711187948.2</t>
  </si>
  <si>
    <t>ZL201711187957.1</t>
  </si>
  <si>
    <t>ZL201711187979.8</t>
  </si>
  <si>
    <t>广东桑海环保有限公司</t>
  </si>
  <si>
    <t>91440704076661411G</t>
  </si>
  <si>
    <t>ZL201711175441.5</t>
  </si>
  <si>
    <t>广东优巨先进新材料股份有限公司</t>
  </si>
  <si>
    <t>91440704058566680R</t>
  </si>
  <si>
    <t>ZL201711189451.4</t>
  </si>
  <si>
    <t>江门黑氪光电科技有限公司</t>
  </si>
  <si>
    <t>91440704MA4WB8XPX6</t>
  </si>
  <si>
    <t>ZL201711281879.1</t>
  </si>
  <si>
    <t>江门市德众泰工程塑胶科技有限公司</t>
  </si>
  <si>
    <t>914407045572620161</t>
  </si>
  <si>
    <t>ZL201710844149.1</t>
  </si>
  <si>
    <t>ZL201610548027.3</t>
  </si>
  <si>
    <t>江门市宏力后视镜实业有限公司</t>
  </si>
  <si>
    <t>914407047491706699</t>
  </si>
  <si>
    <t>ZL201710919514.0</t>
  </si>
  <si>
    <t>ZL201710928957.6</t>
  </si>
  <si>
    <t>ZL201710928822.X</t>
  </si>
  <si>
    <t>ZL201710928619.2</t>
  </si>
  <si>
    <t>ZL201710928618.8</t>
  </si>
  <si>
    <t>汉宇集团股份有限公司</t>
  </si>
  <si>
    <t>91440700743693645X</t>
  </si>
  <si>
    <t>ZL201610525847.0</t>
  </si>
  <si>
    <t>江门市康百事电器有限公司</t>
  </si>
  <si>
    <t>91440704598947492Q</t>
  </si>
  <si>
    <t>ZL201711097386.2</t>
  </si>
  <si>
    <t>江门市力士达泵业制造有限公司</t>
  </si>
  <si>
    <t>91440704673130440N</t>
  </si>
  <si>
    <t>ZL201711000378.1</t>
  </si>
  <si>
    <t>江门市蒙德电气股份有限公司</t>
  </si>
  <si>
    <t>9144070073989812X6</t>
  </si>
  <si>
    <t>ZL201810928308.0</t>
  </si>
  <si>
    <t>ZL201810927772.8</t>
  </si>
  <si>
    <t>江门市泰坦尼照明电器有限公司</t>
  </si>
  <si>
    <t>914407046633617394</t>
  </si>
  <si>
    <t>ZL201711159331.X</t>
  </si>
  <si>
    <t>ZL201711159352.1</t>
  </si>
  <si>
    <t>江门市新邑研科技有限公司</t>
  </si>
  <si>
    <t>91440704MA4X8WPE9Q</t>
  </si>
  <si>
    <t>ZL201810532523.9</t>
  </si>
  <si>
    <t>江门市信贝利机械有限公司</t>
  </si>
  <si>
    <t>91440700746262023D</t>
  </si>
  <si>
    <t>ZL201910095611.1</t>
  </si>
  <si>
    <t>江门市扬飞机械设备有限公司</t>
  </si>
  <si>
    <t>91440704MA4WK8MN22</t>
  </si>
  <si>
    <t>ZL201711191832.6</t>
  </si>
  <si>
    <t>江门市众能电控科技有限公司</t>
  </si>
  <si>
    <t>91440704MA4UT3UK2G</t>
  </si>
  <si>
    <t>ZL201711079867.0</t>
  </si>
  <si>
    <t>江门沃能光电科技有限公司</t>
  </si>
  <si>
    <t>914407040845480991</t>
  </si>
  <si>
    <t>ZL201810810611.0</t>
  </si>
  <si>
    <t>量子高科（广东）生物有限公司</t>
  </si>
  <si>
    <t>91440704MA54X2WL0U</t>
  </si>
  <si>
    <t>ZL201710074376.0</t>
  </si>
  <si>
    <t>专利权质押融资贷款费用资助</t>
  </si>
  <si>
    <t>广东华辉煌光电科技有限公司</t>
  </si>
  <si>
    <t>914407045645105325</t>
  </si>
  <si>
    <t>/</t>
  </si>
  <si>
    <t>首次通过《企业知识产权管理规范》国家标准认证单位补助</t>
  </si>
  <si>
    <t>广东人和照明实业有限公司</t>
  </si>
  <si>
    <t>91440704053707210T</t>
  </si>
  <si>
    <t>江门秦王智能科技有限公司</t>
  </si>
  <si>
    <t>91440704MA4UTPW95M</t>
  </si>
  <si>
    <r>
      <rPr>
        <sz val="11"/>
        <color theme="1"/>
        <rFont val="仿宋_GB2312"/>
        <charset val="134"/>
      </rPr>
      <t>新会</t>
    </r>
  </si>
  <si>
    <t>广东科隆生物科技有限公司</t>
  </si>
  <si>
    <t>91440705562639658L</t>
  </si>
  <si>
    <t>ZL201910557316.3</t>
  </si>
  <si>
    <t>广东新会美达锦纶股份有限公司</t>
  </si>
  <si>
    <t>914407001941339867</t>
  </si>
  <si>
    <t>ZL201810144117.5</t>
  </si>
  <si>
    <t>ZL201811252408.2</t>
  </si>
  <si>
    <t>华冠新型材料股份有限公司</t>
  </si>
  <si>
    <t>91440705722461415J</t>
  </si>
  <si>
    <t>ZL201810636488.5</t>
  </si>
  <si>
    <t>ZL201610715805.3</t>
  </si>
  <si>
    <t>ZL201610798297.X</t>
  </si>
  <si>
    <t>维达纸业(中国)有限公司</t>
  </si>
  <si>
    <t>91440700698167047Q</t>
  </si>
  <si>
    <t>ZL201610061565.X</t>
  </si>
  <si>
    <t>江门市润宇传感器科技有限公司</t>
  </si>
  <si>
    <t>91440705MA4UL1P08A</t>
  </si>
  <si>
    <t>广东芳源环保股份有限公司</t>
  </si>
  <si>
    <t>91440705739866136J</t>
  </si>
  <si>
    <r>
      <rPr>
        <sz val="11"/>
        <color theme="1"/>
        <rFont val="仿宋_GB2312"/>
        <charset val="134"/>
      </rPr>
      <t>台山</t>
    </r>
  </si>
  <si>
    <t>广东省仁丰五金电器有限公司</t>
  </si>
  <si>
    <t>91440781699713900E</t>
  </si>
  <si>
    <t>ZL201710572188.0</t>
  </si>
  <si>
    <t>ZL201710571191.0</t>
  </si>
  <si>
    <t>台山市精诚达电路有限公司</t>
  </si>
  <si>
    <t>91440781666547555J</t>
  </si>
  <si>
    <t>ZL201910764537.8</t>
  </si>
  <si>
    <t>开平</t>
  </si>
  <si>
    <t>开平健之源保健食品有限公司</t>
  </si>
  <si>
    <t>9144078376383138XY</t>
  </si>
  <si>
    <t>ZL201710894134.6</t>
  </si>
  <si>
    <t>ZL201710895440.1</t>
  </si>
  <si>
    <t>关进业</t>
  </si>
  <si>
    <t>440104********1010</t>
  </si>
  <si>
    <t>PCT/CN2020/075644</t>
  </si>
  <si>
    <t>PCT/CN2020/090847</t>
  </si>
  <si>
    <t>PCT/CN2019/080718</t>
  </si>
  <si>
    <t>PCT专利申请进入国家阶段授权资助</t>
  </si>
  <si>
    <t>海鸿电气有限公司</t>
  </si>
  <si>
    <t>91440783707548387R</t>
  </si>
  <si>
    <t>351037</t>
  </si>
  <si>
    <t>US10,818,425B2</t>
  </si>
  <si>
    <t>开平力蒲卫浴有限公司</t>
  </si>
  <si>
    <t>91440700766592951G</t>
  </si>
  <si>
    <t>开平市中青环保技术服务有限公司</t>
  </si>
  <si>
    <t>91440783792949803N</t>
  </si>
  <si>
    <t>鹤山</t>
  </si>
  <si>
    <t>广东红日星实业有限公司</t>
  </si>
  <si>
    <t>9144078476380332XE</t>
  </si>
  <si>
    <t>ZL201810364857.X</t>
  </si>
  <si>
    <t>ZL201710445959.X</t>
  </si>
  <si>
    <t>广东隆琪照明科技有限公司</t>
  </si>
  <si>
    <t>91440784MA53D8D715</t>
  </si>
  <si>
    <t>ZL201711419478.8</t>
  </si>
  <si>
    <t>广东上运激光科技有限公司</t>
  </si>
  <si>
    <t>91441900398060782L</t>
  </si>
  <si>
    <t>ZL201810344055.2</t>
  </si>
  <si>
    <t>广东同方灯饰有限公司</t>
  </si>
  <si>
    <t>91440700551711239P</t>
  </si>
  <si>
    <t>ZL201910708754.5</t>
  </si>
  <si>
    <t>鹤山市永锐实业有限公司</t>
  </si>
  <si>
    <t>91440784663302376W</t>
  </si>
  <si>
    <t>ZL201910483187.8</t>
  </si>
  <si>
    <t>雅图高新材料股份有限公司</t>
  </si>
  <si>
    <t>914407847606057909</t>
  </si>
  <si>
    <t>ZL201811129376.7</t>
  </si>
  <si>
    <t>ZL201811129040.0</t>
  </si>
  <si>
    <t>ZL201811007622.1</t>
  </si>
  <si>
    <t>ZL201810994776.8</t>
  </si>
  <si>
    <t>ZL201810990431.5</t>
  </si>
  <si>
    <t>ZL201810936238.3</t>
  </si>
  <si>
    <t>ZL201810876238.9</t>
  </si>
  <si>
    <t>ZL201810876237.4</t>
  </si>
  <si>
    <t>ZL201810847175.4</t>
  </si>
  <si>
    <t>ZL201810844908.9</t>
  </si>
  <si>
    <t>ZL201810838239.4</t>
  </si>
  <si>
    <t>ZL201810837655.2</t>
  </si>
  <si>
    <t>ZL201810836536.5</t>
  </si>
  <si>
    <t>ZL201810836173.5</t>
  </si>
  <si>
    <t>ZL201810726094.9</t>
  </si>
  <si>
    <t>ZL201810032066.7</t>
  </si>
  <si>
    <t>ZL201711354726.5</t>
  </si>
  <si>
    <t>ZL201711331665.0</t>
  </si>
  <si>
    <t>广东博盈特焊技术股份有限公司</t>
  </si>
  <si>
    <t>91440784799354458J</t>
  </si>
  <si>
    <t>广东华鳌合金新材料有限公司</t>
  </si>
  <si>
    <t>91440784796269856R</t>
  </si>
  <si>
    <r>
      <rPr>
        <sz val="11"/>
        <color theme="1"/>
        <rFont val="仿宋_GB2312"/>
        <charset val="134"/>
      </rPr>
      <t>恩平</t>
    </r>
  </si>
  <si>
    <t>大广食品集团股份有限公司</t>
  </si>
  <si>
    <t>91440784675169373X</t>
  </si>
  <si>
    <t>ZL201810915706.9</t>
  </si>
  <si>
    <t>ZL201710460454.0</t>
  </si>
  <si>
    <t>恩平锦兴纺织印染企业有限公司</t>
  </si>
  <si>
    <t>91440700774018896L</t>
  </si>
  <si>
    <t>ZL201611064635.3</t>
  </si>
  <si>
    <t>恩平市海天电子科技有限公司</t>
  </si>
  <si>
    <t>914407857606146385</t>
  </si>
  <si>
    <t>ZL201910454465.7</t>
  </si>
  <si>
    <t>恩平市华昌陶瓷有限公司</t>
  </si>
  <si>
    <t>91440785749169844N</t>
  </si>
  <si>
    <t>ZL201711128372.2</t>
  </si>
  <si>
    <t>ZL201810033539.5</t>
  </si>
  <si>
    <t>恩平市华南重工科技有限公司</t>
  </si>
  <si>
    <t>91440785082583413M</t>
  </si>
  <si>
    <t>ZL201910676637.5</t>
  </si>
  <si>
    <t>合计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</si>
  <si>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</si>
  <si>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战略性产业集群知识产权高质量发展项目安排计划</t>
  </si>
  <si>
    <t>资助单位</t>
  </si>
  <si>
    <t>社会信用代码</t>
  </si>
  <si>
    <t>联合申报单位</t>
  </si>
  <si>
    <t>项目研究
产业集群</t>
  </si>
  <si>
    <t>扶持资金
（元）</t>
  </si>
  <si>
    <r>
      <rPr>
        <sz val="11"/>
        <color theme="1"/>
        <rFont val="仿宋_GB2312"/>
        <charset val="134"/>
      </rPr>
      <t>嘉宝莉化工集团股份有限公司</t>
    </r>
  </si>
  <si>
    <t>91440700719259080H</t>
  </si>
  <si>
    <r>
      <rPr>
        <sz val="11"/>
        <color theme="1"/>
        <rFont val="仿宋_GB2312"/>
        <charset val="134"/>
      </rPr>
      <t>广东省科技图书馆（广东省科学院信息研究所）</t>
    </r>
  </si>
  <si>
    <r>
      <rPr>
        <sz val="11"/>
        <color theme="1"/>
        <rFont val="仿宋_GB2312"/>
        <charset val="134"/>
      </rPr>
      <t>前沿新材料</t>
    </r>
  </si>
  <si>
    <r>
      <rPr>
        <sz val="11"/>
        <color theme="1"/>
        <rFont val="仿宋_GB2312"/>
        <charset val="134"/>
      </rPr>
      <t>江海</t>
    </r>
  </si>
  <si>
    <r>
      <rPr>
        <sz val="11"/>
        <color theme="1"/>
        <rFont val="仿宋_GB2312"/>
        <charset val="134"/>
      </rPr>
      <t>广东奇德新材料股份有限公司</t>
    </r>
  </si>
  <si>
    <t>91440700665032613L</t>
  </si>
  <si>
    <r>
      <rPr>
        <sz val="11"/>
        <color theme="1"/>
        <rFont val="仿宋_GB2312"/>
        <charset val="134"/>
      </rPr>
      <t>广州嘉权专利商标事务所有限公司江门分公司</t>
    </r>
  </si>
  <si>
    <r>
      <rPr>
        <sz val="11"/>
        <color theme="1"/>
        <rFont val="仿宋_GB2312"/>
        <charset val="134"/>
      </rPr>
      <t>广东绿岛风空气系统股份有限公司</t>
    </r>
  </si>
  <si>
    <t>91440781694705530J</t>
  </si>
  <si>
    <r>
      <rPr>
        <sz val="11"/>
        <color theme="1"/>
        <rFont val="仿宋_GB2312"/>
        <charset val="134"/>
      </rPr>
      <t>广州骏思知识产权代理有限公司</t>
    </r>
  </si>
  <si>
    <r>
      <rPr>
        <sz val="11"/>
        <color theme="1"/>
        <rFont val="仿宋_GB2312"/>
        <charset val="134"/>
      </rPr>
      <t>高端装备制造</t>
    </r>
  </si>
  <si>
    <r>
      <rPr>
        <sz val="11"/>
        <color theme="1"/>
        <rFont val="仿宋_GB2312"/>
        <charset val="134"/>
      </rPr>
      <t>开平</t>
    </r>
  </si>
  <si>
    <r>
      <rPr>
        <sz val="11"/>
        <color theme="1"/>
        <rFont val="仿宋_GB2312"/>
        <charset val="134"/>
      </rPr>
      <t>海鸿电气有限公司</t>
    </r>
  </si>
  <si>
    <r>
      <rPr>
        <b/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</si>
</sst>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b/>
      <sz val="10"/>
      <name val="黑体"/>
      <charset val="134"/>
    </font>
    <font>
      <b/>
      <sz val="10"/>
      <color rgb="FF000000"/>
      <name val="黑体"/>
      <charset val="134"/>
    </font>
    <font>
      <b/>
      <sz val="10"/>
      <color indexed="8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25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8" fillId="32" borderId="9" applyNumberFormat="0" applyAlignment="0" applyProtection="0">
      <alignment vertical="center"/>
    </xf>
    <xf numFmtId="0" fontId="39" fillId="25" borderId="12" applyNumberFormat="0" applyAlignment="0" applyProtection="0">
      <alignment vertical="center"/>
    </xf>
    <xf numFmtId="0" fontId="34" fillId="2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 applyNumberFormat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46" applyFont="1" applyBorder="1" applyAlignment="1">
      <alignment horizontal="center" vertical="center" wrapText="1"/>
    </xf>
    <xf numFmtId="176" fontId="18" fillId="0" borderId="1" xfId="46" applyNumberFormat="1" applyFont="1" applyBorder="1" applyAlignment="1">
      <alignment horizontal="center" vertical="center" wrapText="1"/>
    </xf>
    <xf numFmtId="0" fontId="19" fillId="0" borderId="0" xfId="46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34"/>
  <sheetViews>
    <sheetView tabSelected="1" workbookViewId="0">
      <selection activeCell="I5" sqref="I5"/>
    </sheetView>
  </sheetViews>
  <sheetFormatPr defaultColWidth="9" defaultRowHeight="14.25" outlineLevelCol="7"/>
  <cols>
    <col min="1" max="1" width="6.44166666666667" style="4" customWidth="1"/>
    <col min="2" max="2" width="7" style="1" customWidth="1"/>
    <col min="3" max="3" width="22.3333333333333" style="17" customWidth="1"/>
    <col min="4" max="4" width="22.5583333333333" style="1" customWidth="1"/>
    <col min="5" max="5" width="22.1083333333333" style="1" customWidth="1"/>
    <col min="6" max="6" width="19.8833333333333" style="1" customWidth="1"/>
    <col min="7" max="7" width="15.2166666666667" style="4" customWidth="1"/>
    <col min="8" max="8" width="27" style="18" customWidth="1"/>
    <col min="9" max="16384" width="9" style="1"/>
  </cols>
  <sheetData>
    <row r="1" ht="28" customHeight="1" spans="1:3">
      <c r="A1" s="19" t="s">
        <v>0</v>
      </c>
      <c r="B1" s="19"/>
      <c r="C1" s="19"/>
    </row>
    <row r="2" ht="56" customHeight="1" spans="1:7">
      <c r="A2" s="20" t="s">
        <v>1</v>
      </c>
      <c r="B2" s="21"/>
      <c r="C2" s="21"/>
      <c r="D2" s="21"/>
      <c r="E2" s="21"/>
      <c r="F2" s="21"/>
      <c r="G2" s="21"/>
    </row>
    <row r="3" s="1" customFormat="1" ht="43" customHeight="1" spans="1:8">
      <c r="A3" s="22" t="s">
        <v>2</v>
      </c>
      <c r="B3" s="23" t="s">
        <v>3</v>
      </c>
      <c r="C3" s="24" t="s">
        <v>4</v>
      </c>
      <c r="D3" s="22" t="s">
        <v>5</v>
      </c>
      <c r="E3" s="22" t="s">
        <v>6</v>
      </c>
      <c r="F3" s="24" t="s">
        <v>7</v>
      </c>
      <c r="G3" s="22" t="s">
        <v>8</v>
      </c>
      <c r="H3" s="18"/>
    </row>
    <row r="4" s="1" customFormat="1" ht="37" customHeight="1" spans="1:8">
      <c r="A4" s="25">
        <v>1</v>
      </c>
      <c r="B4" s="8" t="s">
        <v>9</v>
      </c>
      <c r="C4" s="26" t="s">
        <v>10</v>
      </c>
      <c r="D4" s="27" t="s">
        <v>11</v>
      </c>
      <c r="E4" s="8" t="s">
        <v>12</v>
      </c>
      <c r="F4" s="8" t="s">
        <v>13</v>
      </c>
      <c r="G4" s="34">
        <v>10000</v>
      </c>
      <c r="H4" s="35"/>
    </row>
    <row r="5" s="1" customFormat="1" ht="37" customHeight="1" spans="1:8">
      <c r="A5" s="25">
        <v>2</v>
      </c>
      <c r="B5" s="28"/>
      <c r="C5" s="26" t="s">
        <v>10</v>
      </c>
      <c r="D5" s="27" t="s">
        <v>11</v>
      </c>
      <c r="E5" s="8" t="s">
        <v>12</v>
      </c>
      <c r="F5" s="8" t="s">
        <v>14</v>
      </c>
      <c r="G5" s="34">
        <v>10000</v>
      </c>
      <c r="H5" s="35"/>
    </row>
    <row r="6" s="1" customFormat="1" ht="37" customHeight="1" spans="1:8">
      <c r="A6" s="25">
        <v>3</v>
      </c>
      <c r="B6" s="28"/>
      <c r="C6" s="26" t="s">
        <v>10</v>
      </c>
      <c r="D6" s="27" t="s">
        <v>11</v>
      </c>
      <c r="E6" s="8" t="s">
        <v>12</v>
      </c>
      <c r="F6" s="8" t="s">
        <v>15</v>
      </c>
      <c r="G6" s="34">
        <v>10000</v>
      </c>
      <c r="H6" s="35"/>
    </row>
    <row r="7" s="1" customFormat="1" ht="37" customHeight="1" spans="1:8">
      <c r="A7" s="25">
        <v>4</v>
      </c>
      <c r="B7" s="28"/>
      <c r="C7" s="26" t="s">
        <v>10</v>
      </c>
      <c r="D7" s="27" t="s">
        <v>11</v>
      </c>
      <c r="E7" s="8" t="s">
        <v>12</v>
      </c>
      <c r="F7" s="8" t="s">
        <v>16</v>
      </c>
      <c r="G7" s="34">
        <v>10000</v>
      </c>
      <c r="H7" s="35"/>
    </row>
    <row r="8" s="1" customFormat="1" ht="37" customHeight="1" spans="1:8">
      <c r="A8" s="25">
        <v>5</v>
      </c>
      <c r="B8" s="28"/>
      <c r="C8" s="26" t="s">
        <v>10</v>
      </c>
      <c r="D8" s="27" t="s">
        <v>11</v>
      </c>
      <c r="E8" s="8" t="s">
        <v>12</v>
      </c>
      <c r="F8" s="8" t="s">
        <v>17</v>
      </c>
      <c r="G8" s="34">
        <v>10000</v>
      </c>
      <c r="H8" s="35"/>
    </row>
    <row r="9" s="1" customFormat="1" ht="37" customHeight="1" spans="1:8">
      <c r="A9" s="25">
        <v>6</v>
      </c>
      <c r="B9" s="28"/>
      <c r="C9" s="26" t="s">
        <v>10</v>
      </c>
      <c r="D9" s="27" t="s">
        <v>11</v>
      </c>
      <c r="E9" s="8" t="s">
        <v>12</v>
      </c>
      <c r="F9" s="8" t="s">
        <v>18</v>
      </c>
      <c r="G9" s="34">
        <v>10000</v>
      </c>
      <c r="H9" s="35"/>
    </row>
    <row r="10" s="1" customFormat="1" ht="37" customHeight="1" spans="1:8">
      <c r="A10" s="25">
        <v>7</v>
      </c>
      <c r="B10" s="28"/>
      <c r="C10" s="26" t="s">
        <v>10</v>
      </c>
      <c r="D10" s="27" t="s">
        <v>11</v>
      </c>
      <c r="E10" s="8" t="s">
        <v>12</v>
      </c>
      <c r="F10" s="8" t="s">
        <v>19</v>
      </c>
      <c r="G10" s="34">
        <v>10000</v>
      </c>
      <c r="H10" s="35"/>
    </row>
    <row r="11" s="1" customFormat="1" ht="37" customHeight="1" spans="1:8">
      <c r="A11" s="25">
        <v>8</v>
      </c>
      <c r="B11" s="28"/>
      <c r="C11" s="26" t="s">
        <v>10</v>
      </c>
      <c r="D11" s="27" t="s">
        <v>11</v>
      </c>
      <c r="E11" s="8" t="s">
        <v>12</v>
      </c>
      <c r="F11" s="8" t="s">
        <v>20</v>
      </c>
      <c r="G11" s="34">
        <v>10000</v>
      </c>
      <c r="H11" s="35"/>
    </row>
    <row r="12" s="1" customFormat="1" ht="37" customHeight="1" spans="1:8">
      <c r="A12" s="25">
        <v>9</v>
      </c>
      <c r="B12" s="28"/>
      <c r="C12" s="26" t="s">
        <v>10</v>
      </c>
      <c r="D12" s="27" t="s">
        <v>11</v>
      </c>
      <c r="E12" s="8" t="s">
        <v>12</v>
      </c>
      <c r="F12" s="8" t="s">
        <v>21</v>
      </c>
      <c r="G12" s="34">
        <v>10000</v>
      </c>
      <c r="H12" s="35"/>
    </row>
    <row r="13" s="1" customFormat="1" ht="37" customHeight="1" spans="1:8">
      <c r="A13" s="25">
        <v>10</v>
      </c>
      <c r="B13" s="28"/>
      <c r="C13" s="26" t="s">
        <v>10</v>
      </c>
      <c r="D13" s="27" t="s">
        <v>11</v>
      </c>
      <c r="E13" s="8" t="s">
        <v>12</v>
      </c>
      <c r="F13" s="8" t="s">
        <v>22</v>
      </c>
      <c r="G13" s="34">
        <v>10000</v>
      </c>
      <c r="H13" s="35"/>
    </row>
    <row r="14" s="1" customFormat="1" ht="37" customHeight="1" spans="1:8">
      <c r="A14" s="25">
        <v>11</v>
      </c>
      <c r="B14" s="28"/>
      <c r="C14" s="26" t="s">
        <v>10</v>
      </c>
      <c r="D14" s="27" t="s">
        <v>11</v>
      </c>
      <c r="E14" s="8" t="s">
        <v>12</v>
      </c>
      <c r="F14" s="8" t="s">
        <v>23</v>
      </c>
      <c r="G14" s="34">
        <v>10000</v>
      </c>
      <c r="H14" s="35"/>
    </row>
    <row r="15" s="1" customFormat="1" ht="37" customHeight="1" spans="1:8">
      <c r="A15" s="25">
        <v>12</v>
      </c>
      <c r="B15" s="28"/>
      <c r="C15" s="26" t="s">
        <v>10</v>
      </c>
      <c r="D15" s="27" t="s">
        <v>11</v>
      </c>
      <c r="E15" s="8" t="s">
        <v>12</v>
      </c>
      <c r="F15" s="8" t="s">
        <v>24</v>
      </c>
      <c r="G15" s="34">
        <v>10000</v>
      </c>
      <c r="H15" s="35"/>
    </row>
    <row r="16" s="1" customFormat="1" ht="37" customHeight="1" spans="1:8">
      <c r="A16" s="25">
        <v>13</v>
      </c>
      <c r="B16" s="28"/>
      <c r="C16" s="26" t="s">
        <v>10</v>
      </c>
      <c r="D16" s="27" t="s">
        <v>11</v>
      </c>
      <c r="E16" s="8" t="s">
        <v>12</v>
      </c>
      <c r="F16" s="8" t="s">
        <v>25</v>
      </c>
      <c r="G16" s="34">
        <v>10000</v>
      </c>
      <c r="H16" s="35"/>
    </row>
    <row r="17" s="1" customFormat="1" ht="37" customHeight="1" spans="1:8">
      <c r="A17" s="25">
        <v>14</v>
      </c>
      <c r="B17" s="28"/>
      <c r="C17" s="26" t="s">
        <v>10</v>
      </c>
      <c r="D17" s="27" t="s">
        <v>11</v>
      </c>
      <c r="E17" s="8" t="s">
        <v>12</v>
      </c>
      <c r="F17" s="8" t="s">
        <v>26</v>
      </c>
      <c r="G17" s="34">
        <v>10000</v>
      </c>
      <c r="H17" s="35"/>
    </row>
    <row r="18" s="1" customFormat="1" ht="37" customHeight="1" spans="1:8">
      <c r="A18" s="25">
        <v>15</v>
      </c>
      <c r="B18" s="28"/>
      <c r="C18" s="26" t="s">
        <v>10</v>
      </c>
      <c r="D18" s="27" t="s">
        <v>11</v>
      </c>
      <c r="E18" s="8" t="s">
        <v>12</v>
      </c>
      <c r="F18" s="8" t="s">
        <v>27</v>
      </c>
      <c r="G18" s="34">
        <v>10000</v>
      </c>
      <c r="H18" s="35"/>
    </row>
    <row r="19" s="1" customFormat="1" ht="37" customHeight="1" spans="1:8">
      <c r="A19" s="25">
        <v>16</v>
      </c>
      <c r="B19" s="28"/>
      <c r="C19" s="26" t="s">
        <v>10</v>
      </c>
      <c r="D19" s="27" t="s">
        <v>11</v>
      </c>
      <c r="E19" s="8" t="s">
        <v>12</v>
      </c>
      <c r="F19" s="8" t="s">
        <v>28</v>
      </c>
      <c r="G19" s="34">
        <v>10000</v>
      </c>
      <c r="H19" s="35"/>
    </row>
    <row r="20" s="1" customFormat="1" ht="37" customHeight="1" spans="1:8">
      <c r="A20" s="25">
        <v>17</v>
      </c>
      <c r="B20" s="28"/>
      <c r="C20" s="26" t="s">
        <v>10</v>
      </c>
      <c r="D20" s="27" t="s">
        <v>11</v>
      </c>
      <c r="E20" s="8" t="s">
        <v>12</v>
      </c>
      <c r="F20" s="8" t="s">
        <v>29</v>
      </c>
      <c r="G20" s="34">
        <v>10000</v>
      </c>
      <c r="H20" s="35"/>
    </row>
    <row r="21" s="1" customFormat="1" ht="37" customHeight="1" spans="1:8">
      <c r="A21" s="25">
        <v>18</v>
      </c>
      <c r="B21" s="28"/>
      <c r="C21" s="26" t="s">
        <v>10</v>
      </c>
      <c r="D21" s="27" t="s">
        <v>11</v>
      </c>
      <c r="E21" s="8" t="s">
        <v>12</v>
      </c>
      <c r="F21" s="8" t="s">
        <v>30</v>
      </c>
      <c r="G21" s="34">
        <v>10000</v>
      </c>
      <c r="H21" s="35"/>
    </row>
    <row r="22" s="1" customFormat="1" ht="37" customHeight="1" spans="1:8">
      <c r="A22" s="25">
        <v>19</v>
      </c>
      <c r="B22" s="28"/>
      <c r="C22" s="26" t="s">
        <v>10</v>
      </c>
      <c r="D22" s="27" t="s">
        <v>11</v>
      </c>
      <c r="E22" s="8" t="s">
        <v>12</v>
      </c>
      <c r="F22" s="8" t="s">
        <v>31</v>
      </c>
      <c r="G22" s="34">
        <v>10000</v>
      </c>
      <c r="H22" s="35"/>
    </row>
    <row r="23" s="1" customFormat="1" ht="37" customHeight="1" spans="1:8">
      <c r="A23" s="25">
        <v>20</v>
      </c>
      <c r="B23" s="28"/>
      <c r="C23" s="26" t="s">
        <v>10</v>
      </c>
      <c r="D23" s="27" t="s">
        <v>11</v>
      </c>
      <c r="E23" s="8" t="s">
        <v>12</v>
      </c>
      <c r="F23" s="8" t="s">
        <v>32</v>
      </c>
      <c r="G23" s="34">
        <v>10000</v>
      </c>
      <c r="H23" s="35"/>
    </row>
    <row r="24" s="1" customFormat="1" ht="37" customHeight="1" spans="1:8">
      <c r="A24" s="25">
        <v>21</v>
      </c>
      <c r="B24" s="28"/>
      <c r="C24" s="26" t="s">
        <v>10</v>
      </c>
      <c r="D24" s="27" t="s">
        <v>11</v>
      </c>
      <c r="E24" s="8" t="s">
        <v>12</v>
      </c>
      <c r="F24" s="8" t="s">
        <v>33</v>
      </c>
      <c r="G24" s="34">
        <v>10000</v>
      </c>
      <c r="H24" s="35"/>
    </row>
    <row r="25" s="1" customFormat="1" ht="37" customHeight="1" spans="1:8">
      <c r="A25" s="25"/>
      <c r="B25" s="28"/>
      <c r="C25" s="29" t="s">
        <v>34</v>
      </c>
      <c r="D25" s="29"/>
      <c r="E25" s="29"/>
      <c r="F25" s="29"/>
      <c r="G25" s="34">
        <f>SUM(G4:G24)</f>
        <v>210000</v>
      </c>
      <c r="H25" s="36"/>
    </row>
    <row r="26" s="1" customFormat="1" ht="37" customHeight="1" spans="1:8">
      <c r="A26" s="25">
        <v>22</v>
      </c>
      <c r="B26" s="8" t="s">
        <v>35</v>
      </c>
      <c r="C26" s="30" t="s">
        <v>36</v>
      </c>
      <c r="D26" s="27" t="s">
        <v>37</v>
      </c>
      <c r="E26" s="8" t="s">
        <v>38</v>
      </c>
      <c r="F26" s="8" t="s">
        <v>39</v>
      </c>
      <c r="G26" s="34">
        <v>3000</v>
      </c>
      <c r="H26" s="35"/>
    </row>
    <row r="27" s="1" customFormat="1" ht="37" customHeight="1" spans="1:8">
      <c r="A27" s="31">
        <v>23</v>
      </c>
      <c r="B27" s="32"/>
      <c r="C27" s="30" t="s">
        <v>36</v>
      </c>
      <c r="D27" s="27" t="s">
        <v>37</v>
      </c>
      <c r="E27" s="8" t="s">
        <v>38</v>
      </c>
      <c r="F27" s="8" t="s">
        <v>40</v>
      </c>
      <c r="G27" s="34">
        <v>3000</v>
      </c>
      <c r="H27" s="35"/>
    </row>
    <row r="28" s="1" customFormat="1" ht="37" customHeight="1" spans="1:8">
      <c r="A28" s="25">
        <v>24</v>
      </c>
      <c r="B28" s="32"/>
      <c r="C28" s="30" t="s">
        <v>36</v>
      </c>
      <c r="D28" s="27" t="s">
        <v>37</v>
      </c>
      <c r="E28" s="8" t="s">
        <v>38</v>
      </c>
      <c r="F28" s="8" t="s">
        <v>41</v>
      </c>
      <c r="G28" s="34">
        <v>3000</v>
      </c>
      <c r="H28" s="35"/>
    </row>
    <row r="29" s="1" customFormat="1" ht="37" customHeight="1" spans="1:8">
      <c r="A29" s="31">
        <v>25</v>
      </c>
      <c r="B29" s="32"/>
      <c r="C29" s="30" t="s">
        <v>36</v>
      </c>
      <c r="D29" s="27" t="s">
        <v>37</v>
      </c>
      <c r="E29" s="8" t="s">
        <v>38</v>
      </c>
      <c r="F29" s="8" t="s">
        <v>42</v>
      </c>
      <c r="G29" s="34">
        <v>3000</v>
      </c>
      <c r="H29" s="35"/>
    </row>
    <row r="30" s="1" customFormat="1" ht="37" customHeight="1" spans="1:8">
      <c r="A30" s="25">
        <v>26</v>
      </c>
      <c r="B30" s="32"/>
      <c r="C30" s="30" t="s">
        <v>36</v>
      </c>
      <c r="D30" s="27" t="s">
        <v>37</v>
      </c>
      <c r="E30" s="8" t="s">
        <v>38</v>
      </c>
      <c r="F30" s="8" t="s">
        <v>43</v>
      </c>
      <c r="G30" s="34">
        <v>7000</v>
      </c>
      <c r="H30" s="35"/>
    </row>
    <row r="31" s="1" customFormat="1" ht="37" customHeight="1" spans="1:8">
      <c r="A31" s="31">
        <v>27</v>
      </c>
      <c r="B31" s="32"/>
      <c r="C31" s="30" t="s">
        <v>36</v>
      </c>
      <c r="D31" s="27" t="s">
        <v>44</v>
      </c>
      <c r="E31" s="8" t="s">
        <v>45</v>
      </c>
      <c r="F31" s="8" t="s">
        <v>46</v>
      </c>
      <c r="G31" s="34">
        <v>7000</v>
      </c>
      <c r="H31" s="35"/>
    </row>
    <row r="32" s="1" customFormat="1" ht="37" customHeight="1" spans="1:8">
      <c r="A32" s="25">
        <v>28</v>
      </c>
      <c r="B32" s="32"/>
      <c r="C32" s="30" t="s">
        <v>36</v>
      </c>
      <c r="D32" s="27" t="s">
        <v>47</v>
      </c>
      <c r="E32" s="8" t="s">
        <v>48</v>
      </c>
      <c r="F32" s="8" t="s">
        <v>49</v>
      </c>
      <c r="G32" s="34">
        <v>4100</v>
      </c>
      <c r="H32" s="35"/>
    </row>
    <row r="33" s="1" customFormat="1" ht="37" customHeight="1" spans="1:8">
      <c r="A33" s="31">
        <v>29</v>
      </c>
      <c r="B33" s="32"/>
      <c r="C33" s="30" t="s">
        <v>36</v>
      </c>
      <c r="D33" s="27" t="s">
        <v>50</v>
      </c>
      <c r="E33" s="8" t="s">
        <v>51</v>
      </c>
      <c r="F33" s="8" t="s">
        <v>52</v>
      </c>
      <c r="G33" s="34">
        <v>7000</v>
      </c>
      <c r="H33" s="35"/>
    </row>
    <row r="34" s="1" customFormat="1" ht="37" customHeight="1" spans="1:8">
      <c r="A34" s="25">
        <v>30</v>
      </c>
      <c r="B34" s="32"/>
      <c r="C34" s="30" t="s">
        <v>36</v>
      </c>
      <c r="D34" s="27" t="s">
        <v>50</v>
      </c>
      <c r="E34" s="8" t="s">
        <v>51</v>
      </c>
      <c r="F34" s="8" t="s">
        <v>53</v>
      </c>
      <c r="G34" s="34">
        <v>7000</v>
      </c>
      <c r="H34" s="35"/>
    </row>
    <row r="35" s="1" customFormat="1" ht="37" customHeight="1" spans="1:8">
      <c r="A35" s="31">
        <v>31</v>
      </c>
      <c r="B35" s="32"/>
      <c r="C35" s="30" t="s">
        <v>36</v>
      </c>
      <c r="D35" s="27" t="s">
        <v>54</v>
      </c>
      <c r="E35" s="8" t="s">
        <v>55</v>
      </c>
      <c r="F35" s="8" t="s">
        <v>56</v>
      </c>
      <c r="G35" s="34">
        <v>4500</v>
      </c>
      <c r="H35" s="35"/>
    </row>
    <row r="36" s="1" customFormat="1" ht="37" customHeight="1" spans="1:8">
      <c r="A36" s="25">
        <v>32</v>
      </c>
      <c r="B36" s="32"/>
      <c r="C36" s="26" t="s">
        <v>10</v>
      </c>
      <c r="D36" s="27" t="s">
        <v>57</v>
      </c>
      <c r="E36" s="8" t="s">
        <v>58</v>
      </c>
      <c r="F36" s="8" t="s">
        <v>59</v>
      </c>
      <c r="G36" s="34">
        <v>10000</v>
      </c>
      <c r="H36" s="35"/>
    </row>
    <row r="37" s="1" customFormat="1" ht="37" customHeight="1" spans="1:8">
      <c r="A37" s="31">
        <v>33</v>
      </c>
      <c r="B37" s="32"/>
      <c r="C37" s="26" t="s">
        <v>10</v>
      </c>
      <c r="D37" s="27" t="s">
        <v>60</v>
      </c>
      <c r="E37" s="8" t="s">
        <v>61</v>
      </c>
      <c r="F37" s="8" t="s">
        <v>62</v>
      </c>
      <c r="G37" s="34">
        <v>10000</v>
      </c>
      <c r="H37" s="35"/>
    </row>
    <row r="38" s="1" customFormat="1" ht="37" customHeight="1" spans="1:8">
      <c r="A38" s="25">
        <v>34</v>
      </c>
      <c r="B38" s="32"/>
      <c r="C38" s="26" t="s">
        <v>10</v>
      </c>
      <c r="D38" s="27" t="s">
        <v>63</v>
      </c>
      <c r="E38" s="8" t="s">
        <v>64</v>
      </c>
      <c r="F38" s="8" t="s">
        <v>65</v>
      </c>
      <c r="G38" s="34">
        <v>5000</v>
      </c>
      <c r="H38" s="35"/>
    </row>
    <row r="39" s="1" customFormat="1" ht="37" customHeight="1" spans="1:8">
      <c r="A39" s="31"/>
      <c r="B39" s="32"/>
      <c r="C39" s="29" t="s">
        <v>34</v>
      </c>
      <c r="D39" s="29"/>
      <c r="E39" s="29"/>
      <c r="F39" s="29"/>
      <c r="G39" s="37">
        <f>SUM(G26:G38)</f>
        <v>73600</v>
      </c>
      <c r="H39" s="36"/>
    </row>
    <row r="40" s="1" customFormat="1" ht="37" customHeight="1" spans="1:8">
      <c r="A40" s="31">
        <v>35</v>
      </c>
      <c r="B40" s="33" t="s">
        <v>66</v>
      </c>
      <c r="C40" s="30" t="s">
        <v>36</v>
      </c>
      <c r="D40" s="27" t="s">
        <v>67</v>
      </c>
      <c r="E40" s="8" t="s">
        <v>68</v>
      </c>
      <c r="F40" s="8" t="s">
        <v>69</v>
      </c>
      <c r="G40" s="34">
        <v>7000</v>
      </c>
      <c r="H40" s="35"/>
    </row>
    <row r="41" s="1" customFormat="1" ht="37" customHeight="1" spans="1:8">
      <c r="A41" s="31">
        <v>36</v>
      </c>
      <c r="B41" s="31"/>
      <c r="C41" s="30" t="s">
        <v>36</v>
      </c>
      <c r="D41" s="27" t="s">
        <v>67</v>
      </c>
      <c r="E41" s="8" t="s">
        <v>68</v>
      </c>
      <c r="F41" s="8" t="s">
        <v>70</v>
      </c>
      <c r="G41" s="34">
        <v>7000</v>
      </c>
      <c r="H41" s="35"/>
    </row>
    <row r="42" s="1" customFormat="1" ht="37" customHeight="1" spans="1:8">
      <c r="A42" s="31">
        <v>37</v>
      </c>
      <c r="B42" s="31"/>
      <c r="C42" s="30" t="s">
        <v>36</v>
      </c>
      <c r="D42" s="27" t="s">
        <v>67</v>
      </c>
      <c r="E42" s="8" t="s">
        <v>68</v>
      </c>
      <c r="F42" s="8" t="s">
        <v>71</v>
      </c>
      <c r="G42" s="34">
        <v>7000</v>
      </c>
      <c r="H42" s="35"/>
    </row>
    <row r="43" s="1" customFormat="1" ht="37" customHeight="1" spans="1:8">
      <c r="A43" s="31">
        <v>38</v>
      </c>
      <c r="B43" s="31"/>
      <c r="C43" s="30" t="s">
        <v>36</v>
      </c>
      <c r="D43" s="27" t="s">
        <v>72</v>
      </c>
      <c r="E43" s="8" t="s">
        <v>73</v>
      </c>
      <c r="F43" s="8" t="s">
        <v>74</v>
      </c>
      <c r="G43" s="34">
        <v>500</v>
      </c>
      <c r="H43" s="35"/>
    </row>
    <row r="44" s="1" customFormat="1" ht="37" customHeight="1" spans="1:8">
      <c r="A44" s="31">
        <v>39</v>
      </c>
      <c r="B44" s="31"/>
      <c r="C44" s="30" t="s">
        <v>36</v>
      </c>
      <c r="D44" s="27" t="s">
        <v>72</v>
      </c>
      <c r="E44" s="8" t="s">
        <v>73</v>
      </c>
      <c r="F44" s="8" t="s">
        <v>75</v>
      </c>
      <c r="G44" s="34">
        <v>500</v>
      </c>
      <c r="H44" s="35"/>
    </row>
    <row r="45" s="1" customFormat="1" ht="37" customHeight="1" spans="1:8">
      <c r="A45" s="31">
        <v>40</v>
      </c>
      <c r="B45" s="31"/>
      <c r="C45" s="30" t="s">
        <v>36</v>
      </c>
      <c r="D45" s="27" t="s">
        <v>72</v>
      </c>
      <c r="E45" s="8" t="s">
        <v>73</v>
      </c>
      <c r="F45" s="8" t="s">
        <v>76</v>
      </c>
      <c r="G45" s="34">
        <v>500</v>
      </c>
      <c r="H45" s="35"/>
    </row>
    <row r="46" s="1" customFormat="1" ht="37" customHeight="1" spans="1:8">
      <c r="A46" s="31">
        <v>41</v>
      </c>
      <c r="B46" s="31"/>
      <c r="C46" s="30" t="s">
        <v>36</v>
      </c>
      <c r="D46" s="27" t="s">
        <v>72</v>
      </c>
      <c r="E46" s="8" t="s">
        <v>73</v>
      </c>
      <c r="F46" s="8" t="s">
        <v>77</v>
      </c>
      <c r="G46" s="34">
        <v>500</v>
      </c>
      <c r="H46" s="35"/>
    </row>
    <row r="47" s="1" customFormat="1" ht="37" customHeight="1" spans="1:8">
      <c r="A47" s="31">
        <v>42</v>
      </c>
      <c r="B47" s="31"/>
      <c r="C47" s="30" t="s">
        <v>36</v>
      </c>
      <c r="D47" s="27" t="s">
        <v>78</v>
      </c>
      <c r="E47" s="8" t="s">
        <v>79</v>
      </c>
      <c r="F47" s="8" t="s">
        <v>80</v>
      </c>
      <c r="G47" s="34">
        <v>500</v>
      </c>
      <c r="H47" s="35"/>
    </row>
    <row r="48" s="1" customFormat="1" ht="37" customHeight="1" spans="1:8">
      <c r="A48" s="31">
        <v>43</v>
      </c>
      <c r="B48" s="31"/>
      <c r="C48" s="30" t="s">
        <v>36</v>
      </c>
      <c r="D48" s="27" t="s">
        <v>81</v>
      </c>
      <c r="E48" s="8" t="s">
        <v>82</v>
      </c>
      <c r="F48" s="8" t="s">
        <v>83</v>
      </c>
      <c r="G48" s="34">
        <v>3000</v>
      </c>
      <c r="H48" s="35"/>
    </row>
    <row r="49" s="1" customFormat="1" ht="37" customHeight="1" spans="1:8">
      <c r="A49" s="31">
        <v>44</v>
      </c>
      <c r="B49" s="31"/>
      <c r="C49" s="30" t="s">
        <v>36</v>
      </c>
      <c r="D49" s="27" t="s">
        <v>84</v>
      </c>
      <c r="E49" s="8" t="s">
        <v>85</v>
      </c>
      <c r="F49" s="8" t="s">
        <v>86</v>
      </c>
      <c r="G49" s="34">
        <v>4500</v>
      </c>
      <c r="H49" s="35"/>
    </row>
    <row r="50" s="1" customFormat="1" ht="37" customHeight="1" spans="1:8">
      <c r="A50" s="31">
        <v>45</v>
      </c>
      <c r="B50" s="33" t="s">
        <v>66</v>
      </c>
      <c r="C50" s="30" t="s">
        <v>36</v>
      </c>
      <c r="D50" s="27" t="s">
        <v>87</v>
      </c>
      <c r="E50" s="8" t="s">
        <v>88</v>
      </c>
      <c r="F50" s="8" t="s">
        <v>89</v>
      </c>
      <c r="G50" s="34">
        <v>500</v>
      </c>
      <c r="H50" s="35"/>
    </row>
    <row r="51" s="1" customFormat="1" ht="37" customHeight="1" spans="1:8">
      <c r="A51" s="31">
        <v>46</v>
      </c>
      <c r="B51" s="33"/>
      <c r="C51" s="30" t="s">
        <v>36</v>
      </c>
      <c r="D51" s="27" t="s">
        <v>87</v>
      </c>
      <c r="E51" s="8" t="s">
        <v>88</v>
      </c>
      <c r="F51" s="8" t="s">
        <v>90</v>
      </c>
      <c r="G51" s="34">
        <v>500</v>
      </c>
      <c r="H51" s="35"/>
    </row>
    <row r="52" s="1" customFormat="1" ht="37" customHeight="1" spans="1:8">
      <c r="A52" s="31">
        <v>47</v>
      </c>
      <c r="B52" s="33"/>
      <c r="C52" s="30" t="s">
        <v>36</v>
      </c>
      <c r="D52" s="27" t="s">
        <v>91</v>
      </c>
      <c r="E52" s="8" t="s">
        <v>92</v>
      </c>
      <c r="F52" s="8" t="s">
        <v>93</v>
      </c>
      <c r="G52" s="34">
        <v>7000</v>
      </c>
      <c r="H52" s="35"/>
    </row>
    <row r="53" s="1" customFormat="1" ht="37" customHeight="1" spans="1:8">
      <c r="A53" s="31">
        <v>48</v>
      </c>
      <c r="B53" s="33"/>
      <c r="C53" s="30" t="s">
        <v>36</v>
      </c>
      <c r="D53" s="27" t="s">
        <v>91</v>
      </c>
      <c r="E53" s="8" t="s">
        <v>92</v>
      </c>
      <c r="F53" s="8" t="s">
        <v>94</v>
      </c>
      <c r="G53" s="34">
        <v>7000</v>
      </c>
      <c r="H53" s="35"/>
    </row>
    <row r="54" s="1" customFormat="1" ht="37" customHeight="1" spans="1:8">
      <c r="A54" s="31">
        <v>49</v>
      </c>
      <c r="B54" s="33"/>
      <c r="C54" s="30" t="s">
        <v>36</v>
      </c>
      <c r="D54" s="27" t="s">
        <v>91</v>
      </c>
      <c r="E54" s="8" t="s">
        <v>92</v>
      </c>
      <c r="F54" s="8" t="s">
        <v>95</v>
      </c>
      <c r="G54" s="34">
        <v>7000</v>
      </c>
      <c r="H54" s="35"/>
    </row>
    <row r="55" s="1" customFormat="1" ht="37" customHeight="1" spans="1:8">
      <c r="A55" s="31">
        <v>50</v>
      </c>
      <c r="B55" s="33"/>
      <c r="C55" s="30" t="s">
        <v>36</v>
      </c>
      <c r="D55" s="27" t="s">
        <v>91</v>
      </c>
      <c r="E55" s="8" t="s">
        <v>92</v>
      </c>
      <c r="F55" s="8" t="s">
        <v>96</v>
      </c>
      <c r="G55" s="34">
        <v>7000</v>
      </c>
      <c r="H55" s="35"/>
    </row>
    <row r="56" s="1" customFormat="1" ht="37" customHeight="1" spans="1:8">
      <c r="A56" s="31">
        <v>51</v>
      </c>
      <c r="B56" s="33"/>
      <c r="C56" s="30" t="s">
        <v>36</v>
      </c>
      <c r="D56" s="27" t="s">
        <v>91</v>
      </c>
      <c r="E56" s="8" t="s">
        <v>92</v>
      </c>
      <c r="F56" s="8" t="s">
        <v>97</v>
      </c>
      <c r="G56" s="34">
        <v>7000</v>
      </c>
      <c r="H56" s="35"/>
    </row>
    <row r="57" s="1" customFormat="1" ht="37" customHeight="1" spans="1:8">
      <c r="A57" s="31">
        <v>52</v>
      </c>
      <c r="B57" s="33"/>
      <c r="C57" s="30" t="s">
        <v>36</v>
      </c>
      <c r="D57" s="27" t="s">
        <v>98</v>
      </c>
      <c r="E57" s="8" t="s">
        <v>99</v>
      </c>
      <c r="F57" s="8" t="s">
        <v>100</v>
      </c>
      <c r="G57" s="34">
        <v>7000</v>
      </c>
      <c r="H57" s="35"/>
    </row>
    <row r="58" s="1" customFormat="1" ht="37" customHeight="1" spans="1:8">
      <c r="A58" s="31">
        <v>53</v>
      </c>
      <c r="B58" s="33"/>
      <c r="C58" s="30" t="s">
        <v>36</v>
      </c>
      <c r="D58" s="27" t="s">
        <v>101</v>
      </c>
      <c r="E58" s="8" t="s">
        <v>102</v>
      </c>
      <c r="F58" s="8" t="s">
        <v>103</v>
      </c>
      <c r="G58" s="34">
        <v>3000</v>
      </c>
      <c r="H58" s="35"/>
    </row>
    <row r="59" s="1" customFormat="1" ht="37" customHeight="1" spans="1:8">
      <c r="A59" s="31">
        <v>54</v>
      </c>
      <c r="B59" s="33"/>
      <c r="C59" s="30" t="s">
        <v>36</v>
      </c>
      <c r="D59" s="27" t="s">
        <v>104</v>
      </c>
      <c r="E59" s="8" t="s">
        <v>105</v>
      </c>
      <c r="F59" s="8" t="s">
        <v>106</v>
      </c>
      <c r="G59" s="34">
        <v>500</v>
      </c>
      <c r="H59" s="35"/>
    </row>
    <row r="60" s="1" customFormat="1" ht="37" customHeight="1" spans="1:8">
      <c r="A60" s="31">
        <v>55</v>
      </c>
      <c r="B60" s="33"/>
      <c r="C60" s="30" t="s">
        <v>36</v>
      </c>
      <c r="D60" s="27" t="s">
        <v>107</v>
      </c>
      <c r="E60" s="8" t="s">
        <v>108</v>
      </c>
      <c r="F60" s="8" t="s">
        <v>109</v>
      </c>
      <c r="G60" s="34">
        <v>7000</v>
      </c>
      <c r="H60" s="35"/>
    </row>
    <row r="61" s="1" customFormat="1" ht="37" customHeight="1" spans="1:8">
      <c r="A61" s="31">
        <v>56</v>
      </c>
      <c r="B61" s="33"/>
      <c r="C61" s="30" t="s">
        <v>36</v>
      </c>
      <c r="D61" s="27" t="s">
        <v>107</v>
      </c>
      <c r="E61" s="8" t="s">
        <v>108</v>
      </c>
      <c r="F61" s="8" t="s">
        <v>110</v>
      </c>
      <c r="G61" s="34">
        <v>7000</v>
      </c>
      <c r="H61" s="35"/>
    </row>
    <row r="62" s="1" customFormat="1" ht="37" customHeight="1" spans="1:8">
      <c r="A62" s="31">
        <v>57</v>
      </c>
      <c r="B62" s="33"/>
      <c r="C62" s="30" t="s">
        <v>36</v>
      </c>
      <c r="D62" s="27" t="s">
        <v>111</v>
      </c>
      <c r="E62" s="8" t="s">
        <v>112</v>
      </c>
      <c r="F62" s="8" t="s">
        <v>113</v>
      </c>
      <c r="G62" s="34">
        <v>7000</v>
      </c>
      <c r="H62" s="35"/>
    </row>
    <row r="63" s="1" customFormat="1" ht="37" customHeight="1" spans="1:8">
      <c r="A63" s="31">
        <v>58</v>
      </c>
      <c r="B63" s="33"/>
      <c r="C63" s="30" t="s">
        <v>36</v>
      </c>
      <c r="D63" s="27" t="s">
        <v>111</v>
      </c>
      <c r="E63" s="8" t="s">
        <v>112</v>
      </c>
      <c r="F63" s="8" t="s">
        <v>114</v>
      </c>
      <c r="G63" s="34">
        <v>7000</v>
      </c>
      <c r="H63" s="35"/>
    </row>
    <row r="64" s="1" customFormat="1" ht="37" customHeight="1" spans="1:8">
      <c r="A64" s="31">
        <v>59</v>
      </c>
      <c r="B64" s="33"/>
      <c r="C64" s="30" t="s">
        <v>36</v>
      </c>
      <c r="D64" s="27" t="s">
        <v>115</v>
      </c>
      <c r="E64" s="8" t="s">
        <v>116</v>
      </c>
      <c r="F64" s="8" t="s">
        <v>117</v>
      </c>
      <c r="G64" s="34">
        <v>4500</v>
      </c>
      <c r="H64" s="35"/>
    </row>
    <row r="65" s="1" customFormat="1" ht="37" customHeight="1" spans="1:8">
      <c r="A65" s="31">
        <v>60</v>
      </c>
      <c r="B65" s="33"/>
      <c r="C65" s="30" t="s">
        <v>36</v>
      </c>
      <c r="D65" s="27" t="s">
        <v>118</v>
      </c>
      <c r="E65" s="8" t="s">
        <v>119</v>
      </c>
      <c r="F65" s="8" t="s">
        <v>120</v>
      </c>
      <c r="G65" s="34">
        <v>6200</v>
      </c>
      <c r="H65" s="35"/>
    </row>
    <row r="66" s="1" customFormat="1" ht="37" customHeight="1" spans="1:8">
      <c r="A66" s="31">
        <v>61</v>
      </c>
      <c r="B66" s="33"/>
      <c r="C66" s="30" t="s">
        <v>36</v>
      </c>
      <c r="D66" s="27" t="s">
        <v>121</v>
      </c>
      <c r="E66" s="8" t="s">
        <v>122</v>
      </c>
      <c r="F66" s="8" t="s">
        <v>123</v>
      </c>
      <c r="G66" s="34">
        <v>500</v>
      </c>
      <c r="H66" s="35"/>
    </row>
    <row r="67" s="1" customFormat="1" ht="37" customHeight="1" spans="1:8">
      <c r="A67" s="31">
        <v>62</v>
      </c>
      <c r="B67" s="33"/>
      <c r="C67" s="30" t="s">
        <v>36</v>
      </c>
      <c r="D67" s="27" t="s">
        <v>124</v>
      </c>
      <c r="E67" s="8" t="s">
        <v>125</v>
      </c>
      <c r="F67" s="8" t="s">
        <v>126</v>
      </c>
      <c r="G67" s="34">
        <v>500</v>
      </c>
      <c r="H67" s="35"/>
    </row>
    <row r="68" s="1" customFormat="1" ht="37" customHeight="1" spans="1:8">
      <c r="A68" s="31">
        <v>63</v>
      </c>
      <c r="B68" s="33"/>
      <c r="C68" s="30" t="s">
        <v>36</v>
      </c>
      <c r="D68" s="27" t="s">
        <v>127</v>
      </c>
      <c r="E68" s="8" t="s">
        <v>128</v>
      </c>
      <c r="F68" s="8" t="s">
        <v>129</v>
      </c>
      <c r="G68" s="34">
        <v>500</v>
      </c>
      <c r="H68" s="35"/>
    </row>
    <row r="69" s="1" customFormat="1" ht="37" customHeight="1" spans="1:8">
      <c r="A69" s="31">
        <v>64</v>
      </c>
      <c r="B69" s="33"/>
      <c r="C69" s="30" t="s">
        <v>36</v>
      </c>
      <c r="D69" s="27" t="s">
        <v>130</v>
      </c>
      <c r="E69" s="8" t="s">
        <v>131</v>
      </c>
      <c r="F69" s="8" t="s">
        <v>132</v>
      </c>
      <c r="G69" s="34">
        <v>7000</v>
      </c>
      <c r="H69" s="35"/>
    </row>
    <row r="70" s="1" customFormat="1" ht="37" customHeight="1" spans="1:8">
      <c r="A70" s="31">
        <v>65</v>
      </c>
      <c r="B70" s="33"/>
      <c r="C70" s="26" t="s">
        <v>133</v>
      </c>
      <c r="D70" s="38" t="s">
        <v>134</v>
      </c>
      <c r="E70" s="41" t="s">
        <v>135</v>
      </c>
      <c r="F70" s="25" t="s">
        <v>136</v>
      </c>
      <c r="G70" s="42">
        <v>150000</v>
      </c>
      <c r="H70" s="43"/>
    </row>
    <row r="71" s="1" customFormat="1" ht="37" customHeight="1" spans="1:8">
      <c r="A71" s="31">
        <v>66</v>
      </c>
      <c r="B71" s="33"/>
      <c r="C71" s="26" t="s">
        <v>133</v>
      </c>
      <c r="D71" s="39" t="s">
        <v>87</v>
      </c>
      <c r="E71" s="50" t="s">
        <v>88</v>
      </c>
      <c r="F71" s="25" t="s">
        <v>136</v>
      </c>
      <c r="G71" s="42">
        <v>55607.51</v>
      </c>
      <c r="H71" s="45"/>
    </row>
    <row r="72" s="1" customFormat="1" ht="60" customHeight="1" spans="1:8">
      <c r="A72" s="31">
        <v>67</v>
      </c>
      <c r="B72" s="33"/>
      <c r="C72" s="26" t="s">
        <v>137</v>
      </c>
      <c r="D72" s="40" t="s">
        <v>138</v>
      </c>
      <c r="E72" s="46" t="s">
        <v>139</v>
      </c>
      <c r="F72" s="25" t="s">
        <v>136</v>
      </c>
      <c r="G72" s="47">
        <v>17100</v>
      </c>
      <c r="H72" s="48"/>
    </row>
    <row r="73" s="1" customFormat="1" ht="60" customHeight="1" spans="1:8">
      <c r="A73" s="31">
        <v>68</v>
      </c>
      <c r="B73" s="33" t="s">
        <v>66</v>
      </c>
      <c r="C73" s="26" t="s">
        <v>137</v>
      </c>
      <c r="D73" s="40" t="s">
        <v>140</v>
      </c>
      <c r="E73" s="46" t="s">
        <v>141</v>
      </c>
      <c r="F73" s="25" t="s">
        <v>136</v>
      </c>
      <c r="G73" s="47">
        <v>17100</v>
      </c>
      <c r="H73" s="48"/>
    </row>
    <row r="74" s="1" customFormat="1" ht="37" customHeight="1" spans="1:8">
      <c r="A74" s="25"/>
      <c r="B74" s="33"/>
      <c r="C74" s="29" t="s">
        <v>34</v>
      </c>
      <c r="D74" s="29"/>
      <c r="E74" s="29"/>
      <c r="F74" s="29"/>
      <c r="G74" s="37">
        <f>SUM(G40:G73)</f>
        <v>364507.51</v>
      </c>
      <c r="H74" s="36"/>
    </row>
    <row r="75" s="1" customFormat="1" ht="37" customHeight="1" spans="1:8">
      <c r="A75" s="25">
        <v>69</v>
      </c>
      <c r="B75" s="32" t="s">
        <v>142</v>
      </c>
      <c r="C75" s="30" t="s">
        <v>36</v>
      </c>
      <c r="D75" s="27" t="s">
        <v>143</v>
      </c>
      <c r="E75" s="8" t="s">
        <v>144</v>
      </c>
      <c r="F75" s="8" t="s">
        <v>145</v>
      </c>
      <c r="G75" s="34">
        <v>4500</v>
      </c>
      <c r="H75" s="35"/>
    </row>
    <row r="76" s="1" customFormat="1" ht="37" customHeight="1" spans="1:8">
      <c r="A76" s="25">
        <v>70</v>
      </c>
      <c r="B76" s="32"/>
      <c r="C76" s="30" t="s">
        <v>36</v>
      </c>
      <c r="D76" s="27" t="s">
        <v>146</v>
      </c>
      <c r="E76" s="8" t="s">
        <v>147</v>
      </c>
      <c r="F76" s="8" t="s">
        <v>148</v>
      </c>
      <c r="G76" s="34">
        <v>7000</v>
      </c>
      <c r="H76" s="35"/>
    </row>
    <row r="77" s="1" customFormat="1" ht="37" customHeight="1" spans="1:8">
      <c r="A77" s="25">
        <v>71</v>
      </c>
      <c r="B77" s="32"/>
      <c r="C77" s="30" t="s">
        <v>36</v>
      </c>
      <c r="D77" s="27" t="s">
        <v>146</v>
      </c>
      <c r="E77" s="8" t="s">
        <v>147</v>
      </c>
      <c r="F77" s="8" t="s">
        <v>149</v>
      </c>
      <c r="G77" s="34">
        <v>5800</v>
      </c>
      <c r="H77" s="35"/>
    </row>
    <row r="78" s="1" customFormat="1" ht="37" customHeight="1" spans="1:8">
      <c r="A78" s="25">
        <v>72</v>
      </c>
      <c r="B78" s="32"/>
      <c r="C78" s="30" t="s">
        <v>36</v>
      </c>
      <c r="D78" s="27" t="s">
        <v>150</v>
      </c>
      <c r="E78" s="8" t="s">
        <v>151</v>
      </c>
      <c r="F78" s="8" t="s">
        <v>152</v>
      </c>
      <c r="G78" s="34">
        <v>7000</v>
      </c>
      <c r="H78" s="35"/>
    </row>
    <row r="79" s="1" customFormat="1" ht="37" customHeight="1" spans="1:8">
      <c r="A79" s="25">
        <v>73</v>
      </c>
      <c r="B79" s="32"/>
      <c r="C79" s="30" t="s">
        <v>36</v>
      </c>
      <c r="D79" s="27" t="s">
        <v>150</v>
      </c>
      <c r="E79" s="8" t="s">
        <v>151</v>
      </c>
      <c r="F79" s="8" t="s">
        <v>153</v>
      </c>
      <c r="G79" s="34">
        <v>4500</v>
      </c>
      <c r="H79" s="35"/>
    </row>
    <row r="80" s="1" customFormat="1" ht="37" customHeight="1" spans="1:8">
      <c r="A80" s="25">
        <v>74</v>
      </c>
      <c r="B80" s="32"/>
      <c r="C80" s="30" t="s">
        <v>36</v>
      </c>
      <c r="D80" s="27" t="s">
        <v>150</v>
      </c>
      <c r="E80" s="8" t="s">
        <v>151</v>
      </c>
      <c r="F80" s="8" t="s">
        <v>154</v>
      </c>
      <c r="G80" s="34">
        <v>4500</v>
      </c>
      <c r="H80" s="35"/>
    </row>
    <row r="81" s="1" customFormat="1" ht="37" customHeight="1" spans="1:8">
      <c r="A81" s="25">
        <v>75</v>
      </c>
      <c r="B81" s="32"/>
      <c r="C81" s="30" t="s">
        <v>36</v>
      </c>
      <c r="D81" s="27" t="s">
        <v>155</v>
      </c>
      <c r="E81" s="8" t="s">
        <v>156</v>
      </c>
      <c r="F81" s="8" t="s">
        <v>157</v>
      </c>
      <c r="G81" s="34">
        <v>4500</v>
      </c>
      <c r="H81" s="35"/>
    </row>
    <row r="82" s="1" customFormat="1" ht="37" customHeight="1" spans="1:8">
      <c r="A82" s="25">
        <v>76</v>
      </c>
      <c r="B82" s="32"/>
      <c r="C82" s="26" t="s">
        <v>133</v>
      </c>
      <c r="D82" s="51" t="s">
        <v>158</v>
      </c>
      <c r="E82" s="50" t="s">
        <v>159</v>
      </c>
      <c r="F82" s="25" t="s">
        <v>136</v>
      </c>
      <c r="G82" s="42">
        <v>94097.24</v>
      </c>
      <c r="H82" s="45"/>
    </row>
    <row r="83" s="1" customFormat="1" ht="51" customHeight="1" spans="1:8">
      <c r="A83" s="25">
        <v>77</v>
      </c>
      <c r="B83" s="32"/>
      <c r="C83" s="26" t="s">
        <v>137</v>
      </c>
      <c r="D83" s="40" t="s">
        <v>160</v>
      </c>
      <c r="E83" s="46" t="s">
        <v>161</v>
      </c>
      <c r="F83" s="25" t="s">
        <v>136</v>
      </c>
      <c r="G83" s="47">
        <v>24300</v>
      </c>
      <c r="H83" s="48"/>
    </row>
    <row r="84" s="1" customFormat="1" ht="37" customHeight="1" spans="1:8">
      <c r="A84" s="25"/>
      <c r="B84" s="32"/>
      <c r="C84" s="29" t="s">
        <v>34</v>
      </c>
      <c r="D84" s="29"/>
      <c r="E84" s="29"/>
      <c r="F84" s="29"/>
      <c r="G84" s="37">
        <f>SUM(G75:G83)</f>
        <v>156197.24</v>
      </c>
      <c r="H84" s="36"/>
    </row>
    <row r="85" s="1" customFormat="1" ht="37" customHeight="1" spans="1:8">
      <c r="A85" s="25">
        <v>78</v>
      </c>
      <c r="B85" s="8" t="s">
        <v>162</v>
      </c>
      <c r="C85" s="30" t="s">
        <v>36</v>
      </c>
      <c r="D85" s="27" t="s">
        <v>163</v>
      </c>
      <c r="E85" s="8" t="s">
        <v>164</v>
      </c>
      <c r="F85" s="8" t="s">
        <v>165</v>
      </c>
      <c r="G85" s="34">
        <v>3000</v>
      </c>
      <c r="H85" s="35"/>
    </row>
    <row r="86" s="1" customFormat="1" ht="37" customHeight="1" spans="1:8">
      <c r="A86" s="25">
        <v>79</v>
      </c>
      <c r="B86" s="32"/>
      <c r="C86" s="30" t="s">
        <v>36</v>
      </c>
      <c r="D86" s="27" t="s">
        <v>163</v>
      </c>
      <c r="E86" s="8" t="s">
        <v>164</v>
      </c>
      <c r="F86" s="8" t="s">
        <v>166</v>
      </c>
      <c r="G86" s="34">
        <v>3000</v>
      </c>
      <c r="H86" s="35"/>
    </row>
    <row r="87" s="1" customFormat="1" ht="37" customHeight="1" spans="1:8">
      <c r="A87" s="25">
        <v>80</v>
      </c>
      <c r="B87" s="32"/>
      <c r="C87" s="30" t="s">
        <v>36</v>
      </c>
      <c r="D87" s="27" t="s">
        <v>167</v>
      </c>
      <c r="E87" s="8" t="s">
        <v>168</v>
      </c>
      <c r="F87" s="8" t="s">
        <v>169</v>
      </c>
      <c r="G87" s="34">
        <v>6680</v>
      </c>
      <c r="H87" s="35"/>
    </row>
    <row r="88" s="1" customFormat="1" ht="37" customHeight="1" spans="1:8">
      <c r="A88" s="25"/>
      <c r="B88" s="32"/>
      <c r="C88" s="29" t="s">
        <v>34</v>
      </c>
      <c r="D88" s="29"/>
      <c r="E88" s="29"/>
      <c r="F88" s="29"/>
      <c r="G88" s="37">
        <f>SUM(G85:G87)</f>
        <v>12680</v>
      </c>
      <c r="H88" s="36"/>
    </row>
    <row r="89" s="1" customFormat="1" ht="37" customHeight="1" spans="1:8">
      <c r="A89" s="25">
        <v>81</v>
      </c>
      <c r="B89" s="25" t="s">
        <v>170</v>
      </c>
      <c r="C89" s="30" t="s">
        <v>36</v>
      </c>
      <c r="D89" s="27" t="s">
        <v>171</v>
      </c>
      <c r="E89" s="8" t="s">
        <v>172</v>
      </c>
      <c r="F89" s="8" t="s">
        <v>173</v>
      </c>
      <c r="G89" s="34">
        <v>3000</v>
      </c>
      <c r="H89" s="35"/>
    </row>
    <row r="90" s="1" customFormat="1" ht="37" customHeight="1" spans="1:8">
      <c r="A90" s="25">
        <v>82</v>
      </c>
      <c r="B90" s="25"/>
      <c r="C90" s="30" t="s">
        <v>36</v>
      </c>
      <c r="D90" s="27" t="s">
        <v>171</v>
      </c>
      <c r="E90" s="8" t="s">
        <v>172</v>
      </c>
      <c r="F90" s="8" t="s">
        <v>174</v>
      </c>
      <c r="G90" s="34">
        <v>3000</v>
      </c>
      <c r="H90" s="35"/>
    </row>
    <row r="91" s="1" customFormat="1" ht="37" customHeight="1" spans="1:8">
      <c r="A91" s="25">
        <v>83</v>
      </c>
      <c r="B91" s="25"/>
      <c r="C91" s="26" t="s">
        <v>10</v>
      </c>
      <c r="D91" s="27" t="s">
        <v>175</v>
      </c>
      <c r="E91" s="8" t="s">
        <v>176</v>
      </c>
      <c r="F91" s="8" t="s">
        <v>177</v>
      </c>
      <c r="G91" s="34">
        <v>5000</v>
      </c>
      <c r="H91" s="35"/>
    </row>
    <row r="92" s="1" customFormat="1" ht="37" customHeight="1" spans="1:8">
      <c r="A92" s="25">
        <v>84</v>
      </c>
      <c r="B92" s="25"/>
      <c r="C92" s="26" t="s">
        <v>10</v>
      </c>
      <c r="D92" s="27" t="s">
        <v>175</v>
      </c>
      <c r="E92" s="8" t="s">
        <v>176</v>
      </c>
      <c r="F92" s="8" t="s">
        <v>178</v>
      </c>
      <c r="G92" s="34">
        <v>5000</v>
      </c>
      <c r="H92" s="35"/>
    </row>
    <row r="93" s="1" customFormat="1" ht="37" customHeight="1" spans="1:8">
      <c r="A93" s="25">
        <v>85</v>
      </c>
      <c r="B93" s="25"/>
      <c r="C93" s="26" t="s">
        <v>10</v>
      </c>
      <c r="D93" s="27" t="s">
        <v>175</v>
      </c>
      <c r="E93" s="8" t="s">
        <v>176</v>
      </c>
      <c r="F93" s="8" t="s">
        <v>179</v>
      </c>
      <c r="G93" s="34">
        <v>5000</v>
      </c>
      <c r="H93" s="35"/>
    </row>
    <row r="94" s="1" customFormat="1" ht="37" customHeight="1" spans="1:8">
      <c r="A94" s="25">
        <v>86</v>
      </c>
      <c r="B94" s="25"/>
      <c r="C94" s="26" t="s">
        <v>180</v>
      </c>
      <c r="D94" s="27" t="s">
        <v>181</v>
      </c>
      <c r="E94" s="8" t="s">
        <v>182</v>
      </c>
      <c r="F94" s="8" t="s">
        <v>183</v>
      </c>
      <c r="G94" s="47">
        <v>20000</v>
      </c>
      <c r="H94" s="35"/>
    </row>
    <row r="95" s="1" customFormat="1" ht="37" customHeight="1" spans="1:8">
      <c r="A95" s="25">
        <v>87</v>
      </c>
      <c r="B95" s="25"/>
      <c r="C95" s="26" t="s">
        <v>180</v>
      </c>
      <c r="D95" s="27" t="s">
        <v>181</v>
      </c>
      <c r="E95" s="8" t="s">
        <v>182</v>
      </c>
      <c r="F95" s="8" t="s">
        <v>184</v>
      </c>
      <c r="G95" s="47">
        <v>30000</v>
      </c>
      <c r="H95" s="35"/>
    </row>
    <row r="96" s="1" customFormat="1" ht="54" customHeight="1" spans="1:8">
      <c r="A96" s="25">
        <v>88</v>
      </c>
      <c r="B96" s="25" t="s">
        <v>170</v>
      </c>
      <c r="C96" s="26" t="s">
        <v>137</v>
      </c>
      <c r="D96" s="40" t="s">
        <v>185</v>
      </c>
      <c r="E96" s="46" t="s">
        <v>186</v>
      </c>
      <c r="F96" s="25" t="s">
        <v>136</v>
      </c>
      <c r="G96" s="47">
        <v>16200</v>
      </c>
      <c r="H96" s="48"/>
    </row>
    <row r="97" s="1" customFormat="1" ht="54" customHeight="1" spans="1:8">
      <c r="A97" s="25">
        <v>89</v>
      </c>
      <c r="B97" s="25"/>
      <c r="C97" s="26" t="s">
        <v>137</v>
      </c>
      <c r="D97" s="40" t="s">
        <v>187</v>
      </c>
      <c r="E97" s="46" t="s">
        <v>188</v>
      </c>
      <c r="F97" s="25" t="s">
        <v>136</v>
      </c>
      <c r="G97" s="47">
        <v>11400</v>
      </c>
      <c r="H97" s="48"/>
    </row>
    <row r="98" s="1" customFormat="1" ht="37" customHeight="1" spans="1:8">
      <c r="A98" s="25"/>
      <c r="B98" s="25"/>
      <c r="C98" s="29" t="s">
        <v>34</v>
      </c>
      <c r="D98" s="29"/>
      <c r="E98" s="29"/>
      <c r="F98" s="29"/>
      <c r="G98" s="37">
        <f>SUM(G89:G97)</f>
        <v>98600</v>
      </c>
      <c r="H98" s="36"/>
    </row>
    <row r="99" s="1" customFormat="1" ht="37" customHeight="1" spans="1:8">
      <c r="A99" s="25">
        <v>90</v>
      </c>
      <c r="B99" s="8" t="s">
        <v>189</v>
      </c>
      <c r="C99" s="30" t="s">
        <v>36</v>
      </c>
      <c r="D99" s="27" t="s">
        <v>190</v>
      </c>
      <c r="E99" s="8" t="s">
        <v>191</v>
      </c>
      <c r="F99" s="8" t="s">
        <v>192</v>
      </c>
      <c r="G99" s="34">
        <v>6960</v>
      </c>
      <c r="H99" s="35"/>
    </row>
    <row r="100" s="1" customFormat="1" ht="37" customHeight="1" spans="1:8">
      <c r="A100" s="25">
        <v>91</v>
      </c>
      <c r="B100" s="8"/>
      <c r="C100" s="30" t="s">
        <v>36</v>
      </c>
      <c r="D100" s="27" t="s">
        <v>190</v>
      </c>
      <c r="E100" s="8" t="s">
        <v>191</v>
      </c>
      <c r="F100" s="8" t="s">
        <v>193</v>
      </c>
      <c r="G100" s="34">
        <v>6960</v>
      </c>
      <c r="H100" s="35"/>
    </row>
    <row r="101" s="1" customFormat="1" ht="37" customHeight="1" spans="1:8">
      <c r="A101" s="25">
        <v>92</v>
      </c>
      <c r="B101" s="8"/>
      <c r="C101" s="30" t="s">
        <v>36</v>
      </c>
      <c r="D101" s="27" t="s">
        <v>194</v>
      </c>
      <c r="E101" s="8" t="s">
        <v>195</v>
      </c>
      <c r="F101" s="8" t="s">
        <v>196</v>
      </c>
      <c r="G101" s="34">
        <v>500</v>
      </c>
      <c r="H101" s="35"/>
    </row>
    <row r="102" s="1" customFormat="1" ht="37" customHeight="1" spans="1:8">
      <c r="A102" s="25">
        <v>93</v>
      </c>
      <c r="B102" s="8"/>
      <c r="C102" s="30" t="s">
        <v>36</v>
      </c>
      <c r="D102" s="27" t="s">
        <v>197</v>
      </c>
      <c r="E102" s="8" t="s">
        <v>198</v>
      </c>
      <c r="F102" s="8" t="s">
        <v>199</v>
      </c>
      <c r="G102" s="34">
        <v>3000</v>
      </c>
      <c r="H102" s="35"/>
    </row>
    <row r="103" s="1" customFormat="1" ht="37" customHeight="1" spans="1:8">
      <c r="A103" s="25">
        <v>94</v>
      </c>
      <c r="B103" s="8"/>
      <c r="C103" s="30" t="s">
        <v>36</v>
      </c>
      <c r="D103" s="27" t="s">
        <v>200</v>
      </c>
      <c r="E103" s="8" t="s">
        <v>201</v>
      </c>
      <c r="F103" s="8" t="s">
        <v>202</v>
      </c>
      <c r="G103" s="34">
        <v>3700</v>
      </c>
      <c r="H103" s="35"/>
    </row>
    <row r="104" s="1" customFormat="1" ht="37" customHeight="1" spans="1:8">
      <c r="A104" s="25">
        <v>95</v>
      </c>
      <c r="B104" s="8"/>
      <c r="C104" s="30" t="s">
        <v>36</v>
      </c>
      <c r="D104" s="27" t="s">
        <v>203</v>
      </c>
      <c r="E104" s="8" t="s">
        <v>204</v>
      </c>
      <c r="F104" s="8" t="s">
        <v>205</v>
      </c>
      <c r="G104" s="34">
        <v>500</v>
      </c>
      <c r="H104" s="35"/>
    </row>
    <row r="105" s="1" customFormat="1" ht="37" customHeight="1" spans="1:8">
      <c r="A105" s="25">
        <v>96</v>
      </c>
      <c r="B105" s="8"/>
      <c r="C105" s="30" t="s">
        <v>36</v>
      </c>
      <c r="D105" s="27" t="s">
        <v>206</v>
      </c>
      <c r="E105" s="8" t="s">
        <v>207</v>
      </c>
      <c r="F105" s="8" t="s">
        <v>208</v>
      </c>
      <c r="G105" s="34">
        <v>7000</v>
      </c>
      <c r="H105" s="35"/>
    </row>
    <row r="106" s="1" customFormat="1" ht="37" customHeight="1" spans="1:8">
      <c r="A106" s="25">
        <v>97</v>
      </c>
      <c r="B106" s="8"/>
      <c r="C106" s="30" t="s">
        <v>36</v>
      </c>
      <c r="D106" s="27" t="s">
        <v>206</v>
      </c>
      <c r="E106" s="8" t="s">
        <v>207</v>
      </c>
      <c r="F106" s="8" t="s">
        <v>209</v>
      </c>
      <c r="G106" s="34">
        <v>7000</v>
      </c>
      <c r="H106" s="35"/>
    </row>
    <row r="107" s="1" customFormat="1" ht="37" customHeight="1" spans="1:8">
      <c r="A107" s="25">
        <v>98</v>
      </c>
      <c r="B107" s="8"/>
      <c r="C107" s="30" t="s">
        <v>36</v>
      </c>
      <c r="D107" s="27" t="s">
        <v>206</v>
      </c>
      <c r="E107" s="8" t="s">
        <v>207</v>
      </c>
      <c r="F107" s="8" t="s">
        <v>210</v>
      </c>
      <c r="G107" s="34">
        <v>7000</v>
      </c>
      <c r="H107" s="35"/>
    </row>
    <row r="108" s="1" customFormat="1" ht="37" customHeight="1" spans="1:8">
      <c r="A108" s="25">
        <v>99</v>
      </c>
      <c r="B108" s="8"/>
      <c r="C108" s="30" t="s">
        <v>36</v>
      </c>
      <c r="D108" s="27" t="s">
        <v>206</v>
      </c>
      <c r="E108" s="8" t="s">
        <v>207</v>
      </c>
      <c r="F108" s="8" t="s">
        <v>211</v>
      </c>
      <c r="G108" s="34">
        <v>7000</v>
      </c>
      <c r="H108" s="35"/>
    </row>
    <row r="109" s="1" customFormat="1" ht="37" customHeight="1" spans="1:8">
      <c r="A109" s="25">
        <v>100</v>
      </c>
      <c r="B109" s="8"/>
      <c r="C109" s="30" t="s">
        <v>36</v>
      </c>
      <c r="D109" s="27" t="s">
        <v>206</v>
      </c>
      <c r="E109" s="8" t="s">
        <v>207</v>
      </c>
      <c r="F109" s="8" t="s">
        <v>212</v>
      </c>
      <c r="G109" s="34">
        <v>7000</v>
      </c>
      <c r="H109" s="35"/>
    </row>
    <row r="110" s="1" customFormat="1" ht="37" customHeight="1" spans="1:8">
      <c r="A110" s="25">
        <v>101</v>
      </c>
      <c r="B110" s="8"/>
      <c r="C110" s="30" t="s">
        <v>36</v>
      </c>
      <c r="D110" s="27" t="s">
        <v>206</v>
      </c>
      <c r="E110" s="8" t="s">
        <v>207</v>
      </c>
      <c r="F110" s="8" t="s">
        <v>213</v>
      </c>
      <c r="G110" s="34">
        <v>7000</v>
      </c>
      <c r="H110" s="35"/>
    </row>
    <row r="111" s="1" customFormat="1" ht="37" customHeight="1" spans="1:8">
      <c r="A111" s="25">
        <v>102</v>
      </c>
      <c r="B111" s="8"/>
      <c r="C111" s="30" t="s">
        <v>36</v>
      </c>
      <c r="D111" s="27" t="s">
        <v>206</v>
      </c>
      <c r="E111" s="8" t="s">
        <v>207</v>
      </c>
      <c r="F111" s="8" t="s">
        <v>214</v>
      </c>
      <c r="G111" s="34">
        <v>7000</v>
      </c>
      <c r="H111" s="35"/>
    </row>
    <row r="112" s="1" customFormat="1" ht="37" customHeight="1" spans="1:8">
      <c r="A112" s="25">
        <v>103</v>
      </c>
      <c r="B112" s="8"/>
      <c r="C112" s="30" t="s">
        <v>36</v>
      </c>
      <c r="D112" s="27" t="s">
        <v>206</v>
      </c>
      <c r="E112" s="8" t="s">
        <v>207</v>
      </c>
      <c r="F112" s="8" t="s">
        <v>215</v>
      </c>
      <c r="G112" s="34">
        <v>7000</v>
      </c>
      <c r="H112" s="35"/>
    </row>
    <row r="113" s="1" customFormat="1" ht="37" customHeight="1" spans="1:8">
      <c r="A113" s="25">
        <v>104</v>
      </c>
      <c r="B113" s="8"/>
      <c r="C113" s="30" t="s">
        <v>36</v>
      </c>
      <c r="D113" s="27" t="s">
        <v>206</v>
      </c>
      <c r="E113" s="8" t="s">
        <v>207</v>
      </c>
      <c r="F113" s="8" t="s">
        <v>216</v>
      </c>
      <c r="G113" s="34">
        <v>7000</v>
      </c>
      <c r="H113" s="35"/>
    </row>
    <row r="114" s="1" customFormat="1" ht="37" customHeight="1" spans="1:8">
      <c r="A114" s="25">
        <v>105</v>
      </c>
      <c r="B114" s="8"/>
      <c r="C114" s="30" t="s">
        <v>36</v>
      </c>
      <c r="D114" s="27" t="s">
        <v>206</v>
      </c>
      <c r="E114" s="8" t="s">
        <v>207</v>
      </c>
      <c r="F114" s="8" t="s">
        <v>217</v>
      </c>
      <c r="G114" s="34">
        <v>7000</v>
      </c>
      <c r="H114" s="35"/>
    </row>
    <row r="115" s="1" customFormat="1" ht="37" customHeight="1" spans="1:8">
      <c r="A115" s="25">
        <v>106</v>
      </c>
      <c r="B115" s="8"/>
      <c r="C115" s="30" t="s">
        <v>36</v>
      </c>
      <c r="D115" s="27" t="s">
        <v>206</v>
      </c>
      <c r="E115" s="8" t="s">
        <v>207</v>
      </c>
      <c r="F115" s="8" t="s">
        <v>218</v>
      </c>
      <c r="G115" s="34">
        <v>7000</v>
      </c>
      <c r="H115" s="35"/>
    </row>
    <row r="116" s="1" customFormat="1" ht="37" customHeight="1" spans="1:8">
      <c r="A116" s="25">
        <v>107</v>
      </c>
      <c r="B116" s="8"/>
      <c r="C116" s="30" t="s">
        <v>36</v>
      </c>
      <c r="D116" s="27" t="s">
        <v>206</v>
      </c>
      <c r="E116" s="8" t="s">
        <v>207</v>
      </c>
      <c r="F116" s="8" t="s">
        <v>219</v>
      </c>
      <c r="G116" s="34">
        <v>7000</v>
      </c>
      <c r="H116" s="35"/>
    </row>
    <row r="117" s="1" customFormat="1" ht="37" customHeight="1" spans="1:8">
      <c r="A117" s="25">
        <v>108</v>
      </c>
      <c r="B117" s="8"/>
      <c r="C117" s="30" t="s">
        <v>36</v>
      </c>
      <c r="D117" s="27" t="s">
        <v>206</v>
      </c>
      <c r="E117" s="8" t="s">
        <v>207</v>
      </c>
      <c r="F117" s="8" t="s">
        <v>220</v>
      </c>
      <c r="G117" s="34">
        <v>7000</v>
      </c>
      <c r="H117" s="35"/>
    </row>
    <row r="118" s="1" customFormat="1" ht="37" customHeight="1" spans="1:8">
      <c r="A118" s="25">
        <v>109</v>
      </c>
      <c r="B118" s="8"/>
      <c r="C118" s="30" t="s">
        <v>36</v>
      </c>
      <c r="D118" s="27" t="s">
        <v>206</v>
      </c>
      <c r="E118" s="8" t="s">
        <v>207</v>
      </c>
      <c r="F118" s="8" t="s">
        <v>221</v>
      </c>
      <c r="G118" s="34">
        <v>7000</v>
      </c>
      <c r="H118" s="35"/>
    </row>
    <row r="119" s="1" customFormat="1" ht="37" customHeight="1" spans="1:8">
      <c r="A119" s="25">
        <v>110</v>
      </c>
      <c r="B119" s="8" t="s">
        <v>189</v>
      </c>
      <c r="C119" s="30" t="s">
        <v>36</v>
      </c>
      <c r="D119" s="27" t="s">
        <v>206</v>
      </c>
      <c r="E119" s="8" t="s">
        <v>207</v>
      </c>
      <c r="F119" s="8" t="s">
        <v>222</v>
      </c>
      <c r="G119" s="34">
        <v>7000</v>
      </c>
      <c r="H119" s="35"/>
    </row>
    <row r="120" s="1" customFormat="1" ht="37" customHeight="1" spans="1:8">
      <c r="A120" s="25">
        <v>111</v>
      </c>
      <c r="B120" s="8"/>
      <c r="C120" s="30" t="s">
        <v>36</v>
      </c>
      <c r="D120" s="27" t="s">
        <v>206</v>
      </c>
      <c r="E120" s="8" t="s">
        <v>207</v>
      </c>
      <c r="F120" s="8" t="s">
        <v>223</v>
      </c>
      <c r="G120" s="34">
        <v>7000</v>
      </c>
      <c r="H120" s="35"/>
    </row>
    <row r="121" s="1" customFormat="1" ht="37" customHeight="1" spans="1:8">
      <c r="A121" s="25">
        <v>112</v>
      </c>
      <c r="B121" s="8"/>
      <c r="C121" s="30" t="s">
        <v>36</v>
      </c>
      <c r="D121" s="27" t="s">
        <v>206</v>
      </c>
      <c r="E121" s="8" t="s">
        <v>207</v>
      </c>
      <c r="F121" s="8" t="s">
        <v>224</v>
      </c>
      <c r="G121" s="34">
        <v>7000</v>
      </c>
      <c r="H121" s="35"/>
    </row>
    <row r="122" s="1" customFormat="1" ht="37" customHeight="1" spans="1:8">
      <c r="A122" s="25">
        <v>113</v>
      </c>
      <c r="B122" s="8"/>
      <c r="C122" s="30" t="s">
        <v>36</v>
      </c>
      <c r="D122" s="27" t="s">
        <v>206</v>
      </c>
      <c r="E122" s="8" t="s">
        <v>207</v>
      </c>
      <c r="F122" s="8" t="s">
        <v>225</v>
      </c>
      <c r="G122" s="34">
        <v>7000</v>
      </c>
      <c r="H122" s="35"/>
    </row>
    <row r="123" s="1" customFormat="1" ht="37" customHeight="1" spans="1:8">
      <c r="A123" s="25">
        <v>114</v>
      </c>
      <c r="B123" s="8"/>
      <c r="C123" s="26" t="s">
        <v>133</v>
      </c>
      <c r="D123" s="39" t="s">
        <v>226</v>
      </c>
      <c r="E123" s="44" t="s">
        <v>227</v>
      </c>
      <c r="F123" s="25" t="s">
        <v>136</v>
      </c>
      <c r="G123" s="42">
        <v>46878.04</v>
      </c>
      <c r="H123" s="45"/>
    </row>
    <row r="124" s="1" customFormat="1" ht="59" customHeight="1" spans="1:8">
      <c r="A124" s="25">
        <v>115</v>
      </c>
      <c r="B124" s="8"/>
      <c r="C124" s="26" t="s">
        <v>137</v>
      </c>
      <c r="D124" s="40" t="s">
        <v>228</v>
      </c>
      <c r="E124" s="46" t="s">
        <v>229</v>
      </c>
      <c r="F124" s="25" t="s">
        <v>136</v>
      </c>
      <c r="G124" s="47">
        <v>20700</v>
      </c>
      <c r="H124" s="48"/>
    </row>
    <row r="125" s="1" customFormat="1" ht="37" customHeight="1" spans="1:8">
      <c r="A125" s="25"/>
      <c r="B125" s="8"/>
      <c r="C125" s="29" t="s">
        <v>34</v>
      </c>
      <c r="D125" s="29"/>
      <c r="E125" s="29"/>
      <c r="F125" s="29"/>
      <c r="G125" s="37">
        <f>SUM(G99:G124)</f>
        <v>215198.04</v>
      </c>
      <c r="H125" s="36"/>
    </row>
    <row r="126" s="1" customFormat="1" ht="37" customHeight="1" spans="1:8">
      <c r="A126" s="25">
        <v>116</v>
      </c>
      <c r="B126" s="8" t="s">
        <v>230</v>
      </c>
      <c r="C126" s="30" t="s">
        <v>36</v>
      </c>
      <c r="D126" s="27" t="s">
        <v>231</v>
      </c>
      <c r="E126" s="8" t="s">
        <v>232</v>
      </c>
      <c r="F126" s="8" t="s">
        <v>233</v>
      </c>
      <c r="G126" s="34">
        <v>500</v>
      </c>
      <c r="H126" s="35"/>
    </row>
    <row r="127" s="1" customFormat="1" ht="37" customHeight="1" spans="1:8">
      <c r="A127" s="25">
        <v>117</v>
      </c>
      <c r="B127" s="32"/>
      <c r="C127" s="30" t="s">
        <v>36</v>
      </c>
      <c r="D127" s="27" t="s">
        <v>231</v>
      </c>
      <c r="E127" s="8" t="s">
        <v>232</v>
      </c>
      <c r="F127" s="8" t="s">
        <v>234</v>
      </c>
      <c r="G127" s="34">
        <v>500</v>
      </c>
      <c r="H127" s="35"/>
    </row>
    <row r="128" s="1" customFormat="1" ht="37" customHeight="1" spans="1:8">
      <c r="A128" s="25">
        <v>118</v>
      </c>
      <c r="B128" s="32"/>
      <c r="C128" s="30" t="s">
        <v>36</v>
      </c>
      <c r="D128" s="27" t="s">
        <v>235</v>
      </c>
      <c r="E128" s="8" t="s">
        <v>236</v>
      </c>
      <c r="F128" s="8" t="s">
        <v>237</v>
      </c>
      <c r="G128" s="34">
        <v>7000</v>
      </c>
      <c r="H128" s="35"/>
    </row>
    <row r="129" s="1" customFormat="1" ht="37" customHeight="1" spans="1:8">
      <c r="A129" s="25">
        <v>119</v>
      </c>
      <c r="B129" s="32"/>
      <c r="C129" s="30" t="s">
        <v>36</v>
      </c>
      <c r="D129" s="27" t="s">
        <v>238</v>
      </c>
      <c r="E129" s="8" t="s">
        <v>239</v>
      </c>
      <c r="F129" s="8" t="s">
        <v>240</v>
      </c>
      <c r="G129" s="34">
        <v>500</v>
      </c>
      <c r="H129" s="35"/>
    </row>
    <row r="130" s="1" customFormat="1" ht="37" customHeight="1" spans="1:8">
      <c r="A130" s="25">
        <v>120</v>
      </c>
      <c r="B130" s="32"/>
      <c r="C130" s="30" t="s">
        <v>36</v>
      </c>
      <c r="D130" s="27" t="s">
        <v>241</v>
      </c>
      <c r="E130" s="8" t="s">
        <v>242</v>
      </c>
      <c r="F130" s="8" t="s">
        <v>243</v>
      </c>
      <c r="G130" s="34">
        <v>3000</v>
      </c>
      <c r="H130" s="35"/>
    </row>
    <row r="131" s="1" customFormat="1" ht="37" customHeight="1" spans="1:8">
      <c r="A131" s="25">
        <v>121</v>
      </c>
      <c r="B131" s="32"/>
      <c r="C131" s="30" t="s">
        <v>36</v>
      </c>
      <c r="D131" s="27" t="s">
        <v>241</v>
      </c>
      <c r="E131" s="8" t="s">
        <v>242</v>
      </c>
      <c r="F131" s="8" t="s">
        <v>244</v>
      </c>
      <c r="G131" s="34">
        <v>7000</v>
      </c>
      <c r="H131" s="35"/>
    </row>
    <row r="132" s="1" customFormat="1" ht="37" customHeight="1" spans="1:8">
      <c r="A132" s="25">
        <v>122</v>
      </c>
      <c r="B132" s="32"/>
      <c r="C132" s="30" t="s">
        <v>36</v>
      </c>
      <c r="D132" s="27" t="s">
        <v>245</v>
      </c>
      <c r="E132" s="8" t="s">
        <v>246</v>
      </c>
      <c r="F132" s="8" t="s">
        <v>247</v>
      </c>
      <c r="G132" s="34">
        <v>4100</v>
      </c>
      <c r="H132" s="35"/>
    </row>
    <row r="133" s="1" customFormat="1" ht="37" customHeight="1" spans="1:8">
      <c r="A133" s="25"/>
      <c r="B133" s="32"/>
      <c r="C133" s="29" t="s">
        <v>34</v>
      </c>
      <c r="D133" s="29"/>
      <c r="E133" s="29"/>
      <c r="F133" s="29"/>
      <c r="G133" s="37">
        <f>SUM(G126:G132)</f>
        <v>22600</v>
      </c>
      <c r="H133" s="18"/>
    </row>
    <row r="134" s="1" customFormat="1" ht="37" customHeight="1" spans="1:8">
      <c r="A134" s="49" t="s">
        <v>248</v>
      </c>
      <c r="B134" s="49"/>
      <c r="C134" s="49"/>
      <c r="D134" s="49"/>
      <c r="E134" s="49"/>
      <c r="F134" s="49"/>
      <c r="G134" s="37">
        <f>SUM(G4:G133)/2</f>
        <v>1153382.79</v>
      </c>
      <c r="H134" s="18"/>
    </row>
  </sheetData>
  <mergeCells count="15">
    <mergeCell ref="A1:C1"/>
    <mergeCell ref="A2:G2"/>
    <mergeCell ref="A134:F134"/>
    <mergeCell ref="B4:B25"/>
    <mergeCell ref="B26:B39"/>
    <mergeCell ref="B40:B49"/>
    <mergeCell ref="B50:B72"/>
    <mergeCell ref="B73:B74"/>
    <mergeCell ref="B75:B84"/>
    <mergeCell ref="B85:B88"/>
    <mergeCell ref="B89:B95"/>
    <mergeCell ref="B96:B98"/>
    <mergeCell ref="B99:B118"/>
    <mergeCell ref="B119:B125"/>
    <mergeCell ref="B126:B133"/>
  </mergeCells>
  <pageMargins left="0.700694444444445" right="0.700694444444445" top="0.751388888888889" bottom="0.751388888888889" header="0.298611111111111" footer="0.298611111111111"/>
  <pageSetup paperSize="9" scale="77" orientation="portrait" horizontalDpi="600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"/>
  <sheetViews>
    <sheetView workbookViewId="0">
      <selection activeCell="E4" sqref="E4"/>
    </sheetView>
  </sheetViews>
  <sheetFormatPr defaultColWidth="9" defaultRowHeight="14.25" outlineLevelRow="7" outlineLevelCol="6"/>
  <cols>
    <col min="1" max="1" width="5.775" style="1" customWidth="1"/>
    <col min="2" max="2" width="7.21666666666667" style="1" customWidth="1"/>
    <col min="3" max="3" width="16.4416666666667" style="1" customWidth="1"/>
    <col min="4" max="4" width="19.5583333333333" style="1" customWidth="1"/>
    <col min="5" max="5" width="15.2166666666667" style="1" customWidth="1"/>
    <col min="6" max="6" width="11.1083333333333" style="1" customWidth="1"/>
    <col min="7" max="7" width="11.3333333333333" style="1" customWidth="1"/>
    <col min="8" max="16384" width="9" style="1"/>
  </cols>
  <sheetData>
    <row r="1" ht="33" customHeight="1" spans="1:7">
      <c r="A1" s="2" t="s">
        <v>249</v>
      </c>
      <c r="B1" s="3"/>
      <c r="D1" s="4"/>
      <c r="E1" s="4"/>
      <c r="F1" s="4"/>
      <c r="G1" s="4"/>
    </row>
    <row r="2" ht="51" customHeight="1" spans="1:7">
      <c r="A2" s="5" t="s">
        <v>250</v>
      </c>
      <c r="B2" s="5"/>
      <c r="C2" s="5"/>
      <c r="D2" s="5"/>
      <c r="E2" s="5"/>
      <c r="F2" s="5"/>
      <c r="G2" s="5"/>
    </row>
    <row r="3" ht="49" customHeight="1" spans="1:7">
      <c r="A3" s="6" t="s">
        <v>2</v>
      </c>
      <c r="B3" s="7" t="s">
        <v>3</v>
      </c>
      <c r="C3" s="6" t="s">
        <v>251</v>
      </c>
      <c r="D3" s="6" t="s">
        <v>252</v>
      </c>
      <c r="E3" s="12" t="s">
        <v>253</v>
      </c>
      <c r="F3" s="12" t="s">
        <v>254</v>
      </c>
      <c r="G3" s="6" t="s">
        <v>255</v>
      </c>
    </row>
    <row r="4" ht="71" customHeight="1" spans="1:7">
      <c r="A4" s="8">
        <v>1</v>
      </c>
      <c r="B4" s="8" t="s">
        <v>35</v>
      </c>
      <c r="C4" s="9" t="s">
        <v>256</v>
      </c>
      <c r="D4" s="8" t="s">
        <v>257</v>
      </c>
      <c r="E4" s="9" t="s">
        <v>258</v>
      </c>
      <c r="F4" s="8" t="s">
        <v>259</v>
      </c>
      <c r="G4" s="13">
        <v>250000</v>
      </c>
    </row>
    <row r="5" ht="71" customHeight="1" spans="1:7">
      <c r="A5" s="8">
        <v>2</v>
      </c>
      <c r="B5" s="8" t="s">
        <v>260</v>
      </c>
      <c r="C5" s="9" t="s">
        <v>261</v>
      </c>
      <c r="D5" s="8" t="s">
        <v>262</v>
      </c>
      <c r="E5" s="9" t="s">
        <v>263</v>
      </c>
      <c r="F5" s="8" t="s">
        <v>259</v>
      </c>
      <c r="G5" s="13">
        <v>250000</v>
      </c>
    </row>
    <row r="6" ht="71" customHeight="1" spans="1:7">
      <c r="A6" s="8">
        <v>3</v>
      </c>
      <c r="B6" s="8" t="s">
        <v>162</v>
      </c>
      <c r="C6" s="9" t="s">
        <v>264</v>
      </c>
      <c r="D6" s="8" t="s">
        <v>265</v>
      </c>
      <c r="E6" s="9" t="s">
        <v>266</v>
      </c>
      <c r="F6" s="8" t="s">
        <v>267</v>
      </c>
      <c r="G6" s="13">
        <v>250000</v>
      </c>
    </row>
    <row r="7" ht="71" customHeight="1" spans="1:7">
      <c r="A7" s="8">
        <v>4</v>
      </c>
      <c r="B7" s="8" t="s">
        <v>268</v>
      </c>
      <c r="C7" s="9" t="s">
        <v>269</v>
      </c>
      <c r="D7" s="8" t="s">
        <v>182</v>
      </c>
      <c r="E7" s="9" t="s">
        <v>263</v>
      </c>
      <c r="F7" s="8" t="s">
        <v>267</v>
      </c>
      <c r="G7" s="13">
        <v>250000</v>
      </c>
    </row>
    <row r="8" ht="49" customHeight="1" spans="1:7">
      <c r="A8" s="10" t="s">
        <v>270</v>
      </c>
      <c r="B8" s="11"/>
      <c r="C8" s="11"/>
      <c r="D8" s="11"/>
      <c r="E8" s="14"/>
      <c r="F8" s="15"/>
      <c r="G8" s="16">
        <f>SUM(G4:G7)</f>
        <v>1000000</v>
      </c>
    </row>
  </sheetData>
  <mergeCells count="3">
    <mergeCell ref="A1:B1"/>
    <mergeCell ref="A2:G2"/>
    <mergeCell ref="A8:F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2021-06-10T15:58:00Z</dcterms:created>
  <cp:lastPrinted>2021-06-10T17:00:00Z</cp:lastPrinted>
  <dcterms:modified xsi:type="dcterms:W3CDTF">2024-02-20T14:54:00Z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49CAA56B86D23234884CD4655F76BD0A</vt:lpwstr>
  </property>
</Properties>
</file>