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附件1" sheetId="10" r:id="rId1"/>
    <sheet name="附件1-2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<sst xmlns="http://schemas.openxmlformats.org/spreadsheetml/2006/main" count="47" uniqueCount="34">
  <si>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附件1</t>
  </si>
  <si>
    <t>2024年中央财政补助医疗卫生机构能力建设、卫生健康人才培养资金分配表</t>
  </si>
  <si>
    <t>金额：万元</t>
  </si>
  <si>
    <t>单位</t>
  </si>
  <si>
    <t>合计</t>
  </si>
  <si>
    <t>传染病监测预警与应急指挥能力提升</t>
  </si>
  <si>
    <t>监测预警队伍建设和人才培养</t>
  </si>
  <si>
    <t>卫生监督机构能力建设</t>
  </si>
  <si>
    <t>江门市卫生健康局</t>
  </si>
  <si>
    <t>市疾控中心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</si>
  <si>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</si>
  <si>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</si>
  <si>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</si>
  <si>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</si>
  <si>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</si>
  <si>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</si>
  <si>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</si>
  <si>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附件1-2</t>
  </si>
  <si>
    <t>2024年监测预警队伍建设和人才培养项目经费测算表</t>
  </si>
  <si>
    <t>单位：万元</t>
  </si>
  <si>
    <t>地区</t>
  </si>
  <si>
    <t>基层专业人员培训</t>
  </si>
  <si>
    <t>专业骨干培训</t>
  </si>
  <si>
    <t>培训人数（人）</t>
  </si>
  <si>
    <t>培训金额</t>
  </si>
  <si>
    <t>市直</t>
  </si>
  <si>
    <t>江门市疾控中心</t>
  </si>
  <si>
    <t>蓬江区疾控中心</t>
  </si>
  <si>
    <t>江海区疾控中心</t>
  </si>
  <si>
    <t>新会区疾控中心</t>
  </si>
  <si>
    <t>台山市疾控中心</t>
  </si>
  <si>
    <t>开平市疾控中心</t>
  </si>
  <si>
    <t>鹤山市疾控中心</t>
  </si>
  <si>
    <t>恩平市疾控中心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</si>
</sst>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7" fillId="0" borderId="0"/>
    <xf numFmtId="0" fontId="7" fillId="0" borderId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176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7" fillId="0" borderId="0" xfId="0" applyFont="1" applyFill="1" applyAlignment="1"/>
    <xf numFmtId="178" fontId="7" fillId="0" borderId="0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8" fontId="8" fillId="0" borderId="0" xfId="0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43" fontId="4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center" vertical="center" wrapText="1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 (2)" xfId="49"/>
    <cellStyle name="常规_分县年报格式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XFD14"/>
  <sheetViews>
    <sheetView tabSelected="1" workbookViewId="0">
      <selection activeCell="A2" sqref="A2:E2"/>
    </sheetView>
  </sheetViews>
  <sheetFormatPr defaultColWidth="9" defaultRowHeight="14.25"/>
  <cols>
    <col min="1" max="1" width="18.5" style="29" customWidth="1"/>
    <col min="2" max="2" width="15.55" style="30" customWidth="1"/>
    <col min="3" max="3" width="20.1333333333333" style="30" customWidth="1"/>
    <col min="4" max="4" width="18.1916666666667" style="30" customWidth="1"/>
    <col min="5" max="5" width="18.75" style="30" customWidth="1"/>
    <col min="6" max="10" width="9" style="31"/>
    <col min="11" max="11" width="10.225" style="31"/>
    <col min="12" max="12" width="11.6666666666667" style="31"/>
    <col min="13" max="220" width="9" style="31"/>
    <col min="221" max="16364" width="9" style="25"/>
    <col min="16365" max="16384" width="9" style="32"/>
  </cols>
  <sheetData>
    <row r="1" s="25" customFormat="1" ht="21.95" customHeight="1" spans="1:220">
      <c r="A1" s="33" t="s">
        <v>0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</row>
    <row r="2" s="25" customFormat="1" ht="40" customHeight="1" spans="1:220">
      <c r="A2" s="34" t="s">
        <v>1</v>
      </c>
      <c r="B2" s="35"/>
      <c r="C2" s="35"/>
      <c r="D2" s="35"/>
      <c r="E2" s="3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</row>
    <row r="3" s="25" customFormat="1" ht="16" customHeight="1" spans="1:220">
      <c r="A3" s="36"/>
      <c r="B3" s="37"/>
      <c r="C3" s="37"/>
      <c r="D3" s="30"/>
      <c r="E3" s="38" t="s">
        <v>2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</row>
    <row r="4" s="25" customFormat="1" ht="46" customHeight="1" spans="1:220">
      <c r="A4" s="39" t="s">
        <v>3</v>
      </c>
      <c r="B4" s="40" t="s">
        <v>4</v>
      </c>
      <c r="C4" s="41" t="s">
        <v>5</v>
      </c>
      <c r="D4" s="41" t="s">
        <v>6</v>
      </c>
      <c r="E4" s="41" t="s">
        <v>7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</row>
    <row r="5" s="26" customFormat="1" ht="27" customHeight="1" spans="1:16384">
      <c r="A5" s="39" t="s">
        <v>4</v>
      </c>
      <c r="B5" s="24">
        <f>C5+D5+E5+D21</f>
        <v>120.1</v>
      </c>
      <c r="C5" s="42">
        <f>SUM(C6:C14)</f>
        <v>90</v>
      </c>
      <c r="D5" s="42">
        <f>SUM(D6:D14)</f>
        <v>7.6</v>
      </c>
      <c r="E5" s="42">
        <f>SUM(E6:E14)</f>
        <v>22.5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XEK5" s="46"/>
      <c r="XEL5" s="46"/>
      <c r="XEM5" s="46"/>
      <c r="XEN5" s="46"/>
      <c r="XEO5" s="46"/>
      <c r="XEP5" s="46"/>
      <c r="XEQ5" s="46"/>
      <c r="XER5" s="46"/>
      <c r="XES5" s="46"/>
      <c r="XET5" s="46"/>
      <c r="XEU5" s="46"/>
      <c r="XEV5" s="46"/>
      <c r="XEW5" s="46"/>
      <c r="XEX5" s="46"/>
      <c r="XEY5" s="46"/>
      <c r="XEZ5" s="46"/>
      <c r="XFA5" s="46"/>
      <c r="XFB5" s="46"/>
      <c r="XFC5" s="46"/>
      <c r="XFD5" s="46"/>
    </row>
    <row r="6" s="27" customFormat="1" ht="27" customHeight="1" spans="1:16384">
      <c r="A6" s="44" t="s">
        <v>8</v>
      </c>
      <c r="B6" s="22">
        <f>SUM(C6:E6)</f>
        <v>90</v>
      </c>
      <c r="C6" s="45">
        <v>90</v>
      </c>
      <c r="D6" s="42"/>
      <c r="E6" s="4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XEK6" s="46"/>
      <c r="XEL6" s="46"/>
      <c r="XEM6" s="46"/>
      <c r="XEN6" s="46"/>
      <c r="XEO6" s="46"/>
      <c r="XEP6" s="46"/>
      <c r="XEQ6" s="46"/>
      <c r="XER6" s="46"/>
      <c r="XES6" s="46"/>
      <c r="XET6" s="46"/>
      <c r="XEU6" s="46"/>
      <c r="XEV6" s="46"/>
      <c r="XEW6" s="46"/>
      <c r="XEX6" s="46"/>
      <c r="XEY6" s="46"/>
      <c r="XEZ6" s="46"/>
      <c r="XFA6" s="46"/>
      <c r="XFB6" s="46"/>
      <c r="XFC6" s="46"/>
      <c r="XFD6" s="46"/>
    </row>
    <row r="7" s="28" customFormat="1" ht="27" customHeight="1" spans="1:220">
      <c r="A7" s="44" t="s">
        <v>9</v>
      </c>
      <c r="B7" s="22">
        <f>SUM(C7:E7)</f>
        <v>5.4</v>
      </c>
      <c r="C7" s="45"/>
      <c r="D7" s="22">
        <v>5.4</v>
      </c>
      <c r="E7" s="45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</row>
    <row r="8" s="28" customFormat="1" ht="27" customHeight="1" spans="1:220">
      <c r="A8" s="44" t="s">
        <v>10</v>
      </c>
      <c r="B8" s="22">
        <f t="shared" ref="B7:B14" si="0">SUM(C8:E8)</f>
        <v>0.21</v>
      </c>
      <c r="C8" s="45"/>
      <c r="D8" s="22">
        <v>0.21</v>
      </c>
      <c r="E8" s="45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</row>
    <row r="9" s="28" customFormat="1" ht="27" customHeight="1" spans="1:220">
      <c r="A9" s="44" t="s">
        <v>11</v>
      </c>
      <c r="B9" s="22">
        <f t="shared" si="0"/>
        <v>0.21</v>
      </c>
      <c r="C9" s="45"/>
      <c r="D9" s="22">
        <v>0.21</v>
      </c>
      <c r="E9" s="45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</row>
    <row r="10" s="28" customFormat="1" ht="27" customHeight="1" spans="1:220">
      <c r="A10" s="44" t="s">
        <v>12</v>
      </c>
      <c r="B10" s="22">
        <f t="shared" si="0"/>
        <v>22.92</v>
      </c>
      <c r="C10" s="45"/>
      <c r="D10" s="22">
        <v>0.42</v>
      </c>
      <c r="E10" s="45">
        <v>22.5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</row>
    <row r="11" s="28" customFormat="1" ht="27" customHeight="1" spans="1:220">
      <c r="A11" s="44" t="s">
        <v>13</v>
      </c>
      <c r="B11" s="22">
        <f t="shared" si="0"/>
        <v>0.42</v>
      </c>
      <c r="C11" s="45"/>
      <c r="D11" s="22">
        <v>0.42</v>
      </c>
      <c r="E11" s="45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</row>
    <row r="12" s="28" customFormat="1" ht="27" customHeight="1" spans="1:220">
      <c r="A12" s="44" t="s">
        <v>14</v>
      </c>
      <c r="B12" s="22">
        <f t="shared" si="0"/>
        <v>0.31</v>
      </c>
      <c r="C12" s="45"/>
      <c r="D12" s="22">
        <v>0.31</v>
      </c>
      <c r="E12" s="45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</row>
    <row r="13" s="28" customFormat="1" ht="27" customHeight="1" spans="1:220">
      <c r="A13" s="44" t="s">
        <v>15</v>
      </c>
      <c r="B13" s="22">
        <f t="shared" si="0"/>
        <v>0.31</v>
      </c>
      <c r="C13" s="45"/>
      <c r="D13" s="22">
        <v>0.31</v>
      </c>
      <c r="E13" s="45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</row>
    <row r="14" s="28" customFormat="1" ht="27" customHeight="1" spans="1:220">
      <c r="A14" s="44" t="s">
        <v>16</v>
      </c>
      <c r="B14" s="22">
        <f t="shared" si="0"/>
        <v>0.32</v>
      </c>
      <c r="C14" s="45"/>
      <c r="D14" s="22">
        <v>0.32</v>
      </c>
      <c r="E14" s="45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</row>
  </sheetData>
  <mergeCells count="1"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4"/>
  <sheetViews>
    <sheetView workbookViewId="0">
      <selection activeCell="E19" sqref="E19"/>
    </sheetView>
  </sheetViews>
  <sheetFormatPr defaultColWidth="9" defaultRowHeight="13.5" outlineLevelCol="6"/>
  <cols>
    <col min="1" max="1" width="10.625" style="1" customWidth="1"/>
    <col min="2" max="2" width="16.5" style="1" customWidth="1"/>
    <col min="3" max="3" width="18.25" style="1" customWidth="1"/>
    <col min="4" max="4" width="18.25" style="5" customWidth="1"/>
    <col min="5" max="6" width="18.25" style="1" customWidth="1"/>
    <col min="7" max="7" width="12" style="6" customWidth="1"/>
    <col min="8" max="16384" width="9" style="1"/>
  </cols>
  <sheetData>
    <row r="1" s="1" customFormat="1" ht="14.25" spans="1:7">
      <c r="A1" s="7" t="s">
        <v>17</v>
      </c>
      <c r="D1" s="5"/>
      <c r="G1" s="6"/>
    </row>
    <row r="2" s="1" customFormat="1" ht="26" customHeight="1" spans="1:7">
      <c r="A2" s="8" t="s">
        <v>18</v>
      </c>
      <c r="B2" s="8"/>
      <c r="C2" s="8"/>
      <c r="D2" s="8"/>
      <c r="E2" s="8"/>
      <c r="F2" s="8"/>
      <c r="G2" s="8"/>
    </row>
    <row r="3" s="1" customFormat="1" spans="1:7">
      <c r="A3" s="9"/>
      <c r="B3" s="9"/>
      <c r="C3" s="9"/>
      <c r="D3" s="10"/>
      <c r="E3" s="9"/>
      <c r="F3" s="11" t="s">
        <v>19</v>
      </c>
      <c r="G3" s="6"/>
    </row>
    <row r="4" s="2" customFormat="1" ht="37" customHeight="1" spans="1:7">
      <c r="A4" s="12" t="s">
        <v>20</v>
      </c>
      <c r="B4" s="12" t="s">
        <v>3</v>
      </c>
      <c r="C4" s="13" t="s">
        <v>21</v>
      </c>
      <c r="D4" s="14"/>
      <c r="E4" s="13" t="s">
        <v>22</v>
      </c>
      <c r="F4" s="15"/>
      <c r="G4" s="12" t="s">
        <v>4</v>
      </c>
    </row>
    <row r="5" s="2" customFormat="1" ht="30" customHeight="1" spans="1:7">
      <c r="A5" s="16"/>
      <c r="B5" s="16"/>
      <c r="C5" s="17" t="s">
        <v>23</v>
      </c>
      <c r="D5" s="18" t="s">
        <v>24</v>
      </c>
      <c r="E5" s="17" t="s">
        <v>23</v>
      </c>
      <c r="F5" s="18" t="s">
        <v>24</v>
      </c>
      <c r="G5" s="16"/>
    </row>
    <row r="6" s="3" customFormat="1" ht="24" customHeight="1" spans="1:7">
      <c r="A6" s="13" t="s">
        <v>4</v>
      </c>
      <c r="B6" s="15"/>
      <c r="C6" s="17">
        <v>21</v>
      </c>
      <c r="D6" s="19">
        <v>2.2</v>
      </c>
      <c r="E6" s="17">
        <v>2</v>
      </c>
      <c r="F6" s="17">
        <v>5.4</v>
      </c>
      <c r="G6" s="16">
        <f>D6+F6</f>
        <v>7.6</v>
      </c>
    </row>
    <row r="7" s="4" customFormat="1" ht="21" customHeight="1" spans="1:7">
      <c r="A7" s="20" t="s">
        <v>25</v>
      </c>
      <c r="B7" s="20" t="s">
        <v>26</v>
      </c>
      <c r="C7" s="21"/>
      <c r="D7" s="22"/>
      <c r="E7" s="21">
        <v>2</v>
      </c>
      <c r="F7" s="20">
        <v>5.4</v>
      </c>
      <c r="G7" s="23">
        <f>D7+F7</f>
        <v>5.4</v>
      </c>
    </row>
    <row r="8" s="4" customFormat="1" ht="26" customHeight="1" spans="1:7">
      <c r="A8" s="20" t="s">
        <v>10</v>
      </c>
      <c r="B8" s="20" t="s">
        <v>27</v>
      </c>
      <c r="C8" s="21">
        <v>2</v>
      </c>
      <c r="D8" s="22">
        <v>0.21</v>
      </c>
      <c r="E8" s="21"/>
      <c r="F8" s="20"/>
      <c r="G8" s="24">
        <v>0.21</v>
      </c>
    </row>
    <row r="9" s="4" customFormat="1" ht="26" customHeight="1" spans="1:7">
      <c r="A9" s="20" t="s">
        <v>11</v>
      </c>
      <c r="B9" s="20" t="s">
        <v>28</v>
      </c>
      <c r="C9" s="21">
        <v>2</v>
      </c>
      <c r="D9" s="22">
        <v>0.21</v>
      </c>
      <c r="E9" s="21"/>
      <c r="F9" s="20"/>
      <c r="G9" s="24">
        <v>0.21</v>
      </c>
    </row>
    <row r="10" s="4" customFormat="1" ht="26" customHeight="1" spans="1:7">
      <c r="A10" s="20" t="s">
        <v>12</v>
      </c>
      <c r="B10" s="20" t="s">
        <v>29</v>
      </c>
      <c r="C10" s="21">
        <v>4</v>
      </c>
      <c r="D10" s="22">
        <v>0.42</v>
      </c>
      <c r="E10" s="21"/>
      <c r="F10" s="20"/>
      <c r="G10" s="24">
        <v>0.42</v>
      </c>
    </row>
    <row r="11" s="4" customFormat="1" ht="26" customHeight="1" spans="1:7">
      <c r="A11" s="20" t="s">
        <v>13</v>
      </c>
      <c r="B11" s="20" t="s">
        <v>30</v>
      </c>
      <c r="C11" s="21">
        <v>4</v>
      </c>
      <c r="D11" s="22">
        <v>0.42</v>
      </c>
      <c r="E11" s="21"/>
      <c r="F11" s="20"/>
      <c r="G11" s="24">
        <v>0.42</v>
      </c>
    </row>
    <row r="12" s="4" customFormat="1" ht="26" customHeight="1" spans="1:7">
      <c r="A12" s="20" t="s">
        <v>14</v>
      </c>
      <c r="B12" s="20" t="s">
        <v>31</v>
      </c>
      <c r="C12" s="21">
        <v>3</v>
      </c>
      <c r="D12" s="22">
        <v>0.31</v>
      </c>
      <c r="E12" s="21"/>
      <c r="F12" s="20"/>
      <c r="G12" s="24">
        <v>0.31</v>
      </c>
    </row>
    <row r="13" s="4" customFormat="1" ht="26" customHeight="1" spans="1:7">
      <c r="A13" s="20" t="s">
        <v>15</v>
      </c>
      <c r="B13" s="20" t="s">
        <v>32</v>
      </c>
      <c r="C13" s="21">
        <v>3</v>
      </c>
      <c r="D13" s="22">
        <v>0.31</v>
      </c>
      <c r="E13" s="21"/>
      <c r="F13" s="20"/>
      <c r="G13" s="24">
        <v>0.31</v>
      </c>
    </row>
    <row r="14" s="4" customFormat="1" ht="26" customHeight="1" spans="1:7">
      <c r="A14" s="20" t="s">
        <v>16</v>
      </c>
      <c r="B14" s="20" t="s">
        <v>33</v>
      </c>
      <c r="C14" s="21">
        <v>3</v>
      </c>
      <c r="D14" s="22">
        <v>0.32</v>
      </c>
      <c r="E14" s="21"/>
      <c r="F14" s="20"/>
      <c r="G14" s="24">
        <v>0.32</v>
      </c>
    </row>
  </sheetData>
  <mergeCells count="7">
    <mergeCell ref="A2:G2"/>
    <mergeCell ref="C4:D4"/>
    <mergeCell ref="E4:F4"/>
    <mergeCell ref="A6:B6"/>
    <mergeCell ref="A4:A5"/>
    <mergeCell ref="B4:B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曾会清</cp:lastModifiedBy>
  <dcterms:created xsi:type="dcterms:W3CDTF">2021-07-26T01:13:00Z</dcterms:created>
  <dcterms:modified xsi:type="dcterms:W3CDTF">2024-01-18T05:35:23Z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5AE376BAE6174F75A751B3DEE3B5EF8A_13</vt:lpwstr>
  </property>
</Properties>
</file>