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<sst xmlns="http://schemas.openxmlformats.org/spreadsheetml/2006/main" count="44" uniqueCount="38">
  <si>
    <t>附件1：</t>
  </si>
  <si>
    <t>2024年部分中央财政城镇保障性安居工程补助资金预算提前下达情况表</t>
  </si>
  <si>
    <t>单位：万元</t>
  </si>
  <si>
    <t>序号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</si>
  <si>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</si>
  <si>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</si>
  <si>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</si>
  <si>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</si>
  <si>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</si>
  <si>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</si>
  <si>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</si>
  <si>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</si>
  <si>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</si>
  <si>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</si>
  <si>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</si>
  <si>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</si>
  <si>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</si>
  <si>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</si>
  <si>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</si>
  <si>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小计</t>
  </si>
  <si>
    <t>江门市住房和城乡建设局</t>
  </si>
  <si>
    <t>保障性安居工程专项资金-2024-江门市</t>
  </si>
  <si>
    <t>2024年度保障性安居工程专项资金</t>
  </si>
  <si>
    <t>中央级</t>
  </si>
  <si>
    <t>W 无</t>
  </si>
  <si>
    <t>否</t>
  </si>
  <si>
    <t>[01]中央直达资金</t>
  </si>
  <si>
    <t>2210107保障性住房租金补贴</t>
  </si>
  <si>
    <t>30399其他对个人和家庭的补助</t>
  </si>
  <si>
    <t>50999其他对个人和家庭的补助</t>
  </si>
  <si>
    <t>2210110保障性租赁住房</t>
  </si>
  <si>
    <t>31006大型修缮</t>
  </si>
  <si>
    <t>50307大型修缮</t>
  </si>
  <si>
    <t>中央城镇老旧小区改造-江门市</t>
  </si>
  <si>
    <t>2024年度中央城镇老旧小区改造</t>
  </si>
  <si>
    <t>2210108老旧小区改造</t>
  </si>
  <si>
    <t>31005基础设施建设</t>
  </si>
  <si>
    <t>50302基础设施建设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</si>
</sst>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4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25" borderId="13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0" zoomScaleNormal="80" workbookViewId="0">
      <selection activeCell="A2" sqref="A2:N2"/>
    </sheetView>
  </sheetViews>
  <sheetFormatPr defaultColWidth="9" defaultRowHeight="27" customHeight="1"/>
  <cols>
    <col min="1" max="1" width="6.125" customWidth="1"/>
    <col min="2" max="2" width="8.74166666666667" customWidth="1"/>
    <col min="3" max="3" width="13.375" customWidth="1"/>
    <col min="4" max="4" width="17.4916666666667" customWidth="1"/>
    <col min="5" max="5" width="14.875" customWidth="1"/>
    <col min="6" max="6" width="11.2416666666667" customWidth="1"/>
    <col min="7" max="7" width="11.625" customWidth="1"/>
    <col min="8" max="9" width="17.625" customWidth="1"/>
    <col min="10" max="10" width="13.9" customWidth="1"/>
    <col min="11" max="11" width="14.675" customWidth="1"/>
    <col min="12" max="12" width="13.125" customWidth="1"/>
    <col min="13" max="13" width="12.75" customWidth="1"/>
    <col min="14" max="14" width="11.125" customWidth="1"/>
  </cols>
  <sheetData>
    <row r="1" ht="22.5" customHeight="1" spans="1:2">
      <c r="A1" s="3" t="s">
        <v>0</v>
      </c>
      <c r="B1" s="3"/>
    </row>
    <row r="2" ht="80.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"/>
      <c r="N3" s="21" t="s">
        <v>2</v>
      </c>
    </row>
    <row r="4" s="1" customFormat="1" ht="60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2" customFormat="1" ht="56" customHeight="1" spans="1:14">
      <c r="A5" s="7"/>
      <c r="B5" s="8" t="s">
        <v>17</v>
      </c>
      <c r="C5" s="9"/>
      <c r="D5" s="10"/>
      <c r="E5" s="7"/>
      <c r="F5" s="7"/>
      <c r="G5" s="16"/>
      <c r="H5" s="16"/>
      <c r="I5" s="16"/>
      <c r="J5" s="7"/>
      <c r="K5" s="7"/>
      <c r="L5" s="7"/>
      <c r="M5" s="22">
        <f>SUM(M6+M9)</f>
        <v>7185.97</v>
      </c>
      <c r="N5" s="7"/>
    </row>
    <row r="6" s="2" customFormat="1" ht="60" customHeight="1" spans="1:14">
      <c r="A6" s="11">
        <v>1</v>
      </c>
      <c r="B6" s="11" t="s">
        <v>18</v>
      </c>
      <c r="C6" s="12" t="s">
        <v>19</v>
      </c>
      <c r="D6" s="13"/>
      <c r="E6" s="18"/>
      <c r="F6" s="18"/>
      <c r="G6" s="18"/>
      <c r="H6" s="18"/>
      <c r="I6" s="17"/>
      <c r="J6" s="16"/>
      <c r="K6" s="16"/>
      <c r="L6" s="16"/>
      <c r="M6" s="22">
        <f>SUM(M7:M8)</f>
        <v>2843.97</v>
      </c>
      <c r="N6" s="17" t="s">
        <v>20</v>
      </c>
    </row>
    <row r="7" s="2" customFormat="1" ht="60" customHeight="1" spans="1:14">
      <c r="A7" s="14"/>
      <c r="B7" s="14"/>
      <c r="C7" s="11" t="s">
        <v>21</v>
      </c>
      <c r="D7" s="11" t="s">
        <v>22</v>
      </c>
      <c r="E7" s="19" t="s">
        <v>23</v>
      </c>
      <c r="F7" s="19" t="s">
        <v>24</v>
      </c>
      <c r="G7" s="19" t="s">
        <v>25</v>
      </c>
      <c r="H7" s="19" t="s">
        <v>26</v>
      </c>
      <c r="I7" s="17"/>
      <c r="J7" s="16" t="s">
        <v>27</v>
      </c>
      <c r="K7" s="16" t="s">
        <v>28</v>
      </c>
      <c r="L7" s="16" t="s">
        <v>29</v>
      </c>
      <c r="M7" s="22">
        <v>10</v>
      </c>
      <c r="N7" s="17"/>
    </row>
    <row r="8" s="2" customFormat="1" ht="60" customHeight="1" spans="1:14">
      <c r="A8" s="15"/>
      <c r="B8" s="15"/>
      <c r="C8" s="15"/>
      <c r="D8" s="15"/>
      <c r="E8" s="20"/>
      <c r="F8" s="20"/>
      <c r="G8" s="20"/>
      <c r="H8" s="20"/>
      <c r="I8" s="17"/>
      <c r="J8" s="16" t="s">
        <v>30</v>
      </c>
      <c r="K8" s="16" t="s">
        <v>31</v>
      </c>
      <c r="L8" s="16" t="s">
        <v>32</v>
      </c>
      <c r="M8" s="22">
        <v>2833.97</v>
      </c>
      <c r="N8" s="17"/>
    </row>
    <row r="9" s="2" customFormat="1" ht="60" customHeight="1" spans="1:14">
      <c r="A9" s="16">
        <v>2</v>
      </c>
      <c r="B9" s="16" t="s">
        <v>18</v>
      </c>
      <c r="C9" s="17" t="s">
        <v>33</v>
      </c>
      <c r="D9" s="17" t="s">
        <v>34</v>
      </c>
      <c r="E9" s="7" t="s">
        <v>23</v>
      </c>
      <c r="F9" s="16" t="s">
        <v>24</v>
      </c>
      <c r="G9" s="7" t="s">
        <v>25</v>
      </c>
      <c r="H9" s="7" t="s">
        <v>26</v>
      </c>
      <c r="I9" s="17"/>
      <c r="J9" s="16" t="s">
        <v>35</v>
      </c>
      <c r="K9" s="16" t="s">
        <v>36</v>
      </c>
      <c r="L9" s="16" t="s">
        <v>37</v>
      </c>
      <c r="M9" s="22">
        <v>4342</v>
      </c>
      <c r="N9" s="17" t="s">
        <v>20</v>
      </c>
    </row>
    <row r="11" customHeight="1" spans="8:9">
      <c r="H11" s="3"/>
      <c r="I11" s="3"/>
    </row>
  </sheetData>
  <mergeCells count="11">
    <mergeCell ref="A2:N2"/>
    <mergeCell ref="B5:D5"/>
    <mergeCell ref="C6:D6"/>
    <mergeCell ref="A6:A8"/>
    <mergeCell ref="B6:B8"/>
    <mergeCell ref="C7:C8"/>
    <mergeCell ref="D7:D8"/>
    <mergeCell ref="E7:E8"/>
    <mergeCell ref="F7:F8"/>
    <mergeCell ref="G7:G8"/>
    <mergeCell ref="H7:H8"/>
  </mergeCells>
  <pageMargins left="0.511805555555556" right="0.511805555555556" top="0.747916666666667" bottom="0.747916666666667" header="0.314583333333333" footer="0.314583333333333"/>
  <pageSetup paperSize="9" scale="75" orientation="landscape" horizontalDpi="600"/>
  <headerFooter/>
  <ignoredErrors>
    <ignoredError sqref="M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2006-09-20T16:00:00Z</dcterms:created>
  <dcterms:modified xsi:type="dcterms:W3CDTF">2023-12-25T18:11:33Z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