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00" windowHeight="13125"/>
  </bookViews>
  <sheets>
    <sheet name="总表" sheetId="8" r:id="rId1"/>
    <sheet name="表3-1" sheetId="4" r:id="rId2"/>
    <sheet name="表3-2" sheetId="7" r:id="rId3"/>
    <sheet name="表3-3" sheetId="5" r:id="rId4"/>
  </sheets>
  <externalReferences>
    <externalReference r:id="rId5"/>
  </externalReferences>
  <definedNames>
    <definedName name="_xlnm._FilterDatabase" localSheetId="1" hidden="1">'表3-1'!$A$6:$HW$8</definedName>
    <definedName name="_xlnm._FilterDatabase" localSheetId="3" hidden="1">'表3-3'!$A$5:$H$13</definedName>
    <definedName name="_xlnm.Print_Titles" localSheetId="0">总表!$4:$4</definedName>
    <definedName name="_xlnm.Print_Titles" localSheetId="1">'表3-1'!$4:$6</definedName>
    <definedName name="_xlnm.Print_Titles" localSheetId="2">'表3-2'!$4:$5</definedName>
  </definedNames>
  <calcPr calcId="144525"/>
</workbook>
</file>

<file path=xl/sharedStrings.xml><?xml version="1.0" encoding="utf-8"?>
<sst xmlns="http://schemas.openxmlformats.org/spreadsheetml/2006/main" count="92" uniqueCount="67">
  <si>
    <t>附件3</t>
  </si>
  <si>
    <t>2023年中央财政补助医疗卫生机构能力建设、卫生健康人才培养资金分配表</t>
  </si>
  <si>
    <t>金额：万元</t>
  </si>
  <si>
    <t>单位</t>
  </si>
  <si>
    <t>合计</t>
  </si>
  <si>
    <t>传染病监测预警与应急指挥能力提升</t>
  </si>
  <si>
    <t>监测预警队伍建设和人才培养</t>
  </si>
  <si>
    <t>传染病实验室检测质量提升</t>
  </si>
  <si>
    <t>国家传染病应急队伍能力建设</t>
  </si>
  <si>
    <t>责任科室</t>
  </si>
  <si>
    <t>规划科</t>
  </si>
  <si>
    <t>疾控科</t>
  </si>
  <si>
    <t>应急办</t>
  </si>
  <si>
    <t>江门市</t>
  </si>
  <si>
    <t>市疾控中心</t>
  </si>
  <si>
    <t>蓬江区</t>
  </si>
  <si>
    <t>江海区</t>
  </si>
  <si>
    <t>新会区</t>
  </si>
  <si>
    <t>台山市</t>
  </si>
  <si>
    <t>开平市</t>
  </si>
  <si>
    <t>鹤山市</t>
  </si>
  <si>
    <t>恩平市</t>
  </si>
  <si>
    <t>备注：1.传染病监测预警与应急指挥能力提升项目：市本级按54万元/市补助，各县（区）按16万元/县（区）补助。
2.疾控中心传染病应急专业人员开展传染病应急处置培训：每个地市疾控中心负责组织辖区内培训，地市疾控中心覆盖面不少于20人次，县（市、区）疾控中心覆盖面不少于10人次。</t>
  </si>
  <si>
    <t>附件3-1</t>
  </si>
  <si>
    <t>2023年中央财政补助医疗卫生机构能力建设、卫生健康人才培养资金任务清单一</t>
  </si>
  <si>
    <t>小计</t>
  </si>
  <si>
    <t>基层专业人员培训</t>
  </si>
  <si>
    <t>专业骨干培训</t>
  </si>
  <si>
    <t>任务数</t>
  </si>
  <si>
    <t>补助金额</t>
  </si>
  <si>
    <t>备注</t>
  </si>
  <si>
    <t>各市统计培训人数（人）</t>
  </si>
  <si>
    <t>培训金额（按照7天，120元/人/天计算）</t>
  </si>
  <si>
    <t>培训人数（人）</t>
  </si>
  <si>
    <r>
      <rPr>
        <b/>
        <sz val="12"/>
        <rFont val="宋体"/>
        <charset val="134"/>
      </rPr>
      <t>省内培训金额</t>
    </r>
    <r>
      <rPr>
        <b/>
        <sz val="11"/>
        <rFont val="宋体"/>
        <charset val="134"/>
      </rPr>
      <t>（按照180天，120元/人/天计算）</t>
    </r>
  </si>
  <si>
    <t>江门市共166万元，含市本级54万元+7个县区（蓬江区、江海区、新会区、台山市、开平市、鹤山市、恩平市）各16万元</t>
  </si>
  <si>
    <t xml:space="preserve">备注：传染病监测预警与应急指挥能力提升项目：市本级按54万元/市补助，各县（区）按16万元/县（区）补助。
</t>
  </si>
  <si>
    <t>附件3-2</t>
  </si>
  <si>
    <t>2023年中央财政补助医疗卫生机构能力建设、卫生健康人才培养资金任务清单二</t>
  </si>
  <si>
    <t>市/县级基层传染病疫情小分队建设</t>
  </si>
  <si>
    <t>疾控中心传染病应急专业人员开展传染病应急处置培训</t>
  </si>
  <si>
    <t>任务数(支)</t>
  </si>
  <si>
    <t>补助金额（合计）</t>
  </si>
  <si>
    <t>补助金额（地市）</t>
  </si>
  <si>
    <t>补助金额（县区）</t>
  </si>
  <si>
    <t>培训人次数</t>
  </si>
  <si>
    <t>培训人次数（地市）</t>
  </si>
  <si>
    <t>培训人次数（县区）</t>
  </si>
  <si>
    <t>注：1.疾控中心传染病应急专业人员开展传染病应急处置培训：每个地市疾控中心负责组织辖区内培训，地市疾控中心覆盖面不少于20人次，县（市、区）疾控中心覆盖面不少于10人次。
2.传染病应急专业人才培训:省疾控中心承担项目绩效任务（120人次），但不配套经费。</t>
  </si>
  <si>
    <t>附件3-3</t>
  </si>
  <si>
    <t>2023年监测预警队伍建设和人才培养项目经费测算</t>
  </si>
  <si>
    <t>单位：万元</t>
  </si>
  <si>
    <t>地区</t>
  </si>
  <si>
    <t>机构</t>
  </si>
  <si>
    <t>基层专业人员培训（7天）</t>
  </si>
  <si>
    <t>专业骨干培训（6个月制）</t>
  </si>
  <si>
    <t>培训金额（按照7天，120人天/元）</t>
  </si>
  <si>
    <t>省内培训金额（按照国家疾控机构骨干人才培训项目的标准，120元/人/天，180天）</t>
  </si>
  <si>
    <t>江门</t>
  </si>
  <si>
    <t>江门市疾控中心</t>
  </si>
  <si>
    <t>蓬江区疾控中心</t>
  </si>
  <si>
    <t>江海区疾控中心</t>
  </si>
  <si>
    <t>新会区疾控中心</t>
  </si>
  <si>
    <t>台山市疾控中心</t>
  </si>
  <si>
    <t>开平市疾控中心</t>
  </si>
  <si>
    <t>鹤山市疾控中心</t>
  </si>
  <si>
    <t>恩平市疾控中心</t>
  </si>
</sst>
</file>

<file path=xl/styles.xml><?xml version="1.0" encoding="utf-8"?>
<styleSheet xmlns="http://schemas.openxmlformats.org/spreadsheetml/2006/main">
  <numFmts count="7">
    <numFmt numFmtId="176" formatCode="0_ "/>
    <numFmt numFmtId="177" formatCode="0.00_ "/>
    <numFmt numFmtId="178" formatCode="0.0_);[Red]\(0.0\)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1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b/>
      <sz val="16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0"/>
      <name val="宋体"/>
      <charset val="134"/>
    </font>
    <font>
      <sz val="12"/>
      <name val="黑体"/>
      <charset val="134"/>
    </font>
    <font>
      <sz val="12"/>
      <color indexed="10"/>
      <name val="宋体"/>
      <charset val="134"/>
    </font>
    <font>
      <b/>
      <sz val="1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9"/>
      <name val="宋体"/>
      <charset val="134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>
      <alignment vertical="center"/>
    </xf>
    <xf numFmtId="0" fontId="6" fillId="0" borderId="0"/>
    <xf numFmtId="0" fontId="6" fillId="0" borderId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26" fillId="30" borderId="13" applyNumberFormat="0" applyAlignment="0" applyProtection="0">
      <alignment vertical="center"/>
    </xf>
    <xf numFmtId="0" fontId="28" fillId="0" borderId="0">
      <alignment vertical="center"/>
    </xf>
    <xf numFmtId="0" fontId="30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21" fillId="18" borderId="13" applyNumberFormat="0" applyAlignment="0" applyProtection="0">
      <alignment vertical="center"/>
    </xf>
    <xf numFmtId="0" fontId="29" fillId="30" borderId="14" applyNumberFormat="0" applyAlignment="0" applyProtection="0">
      <alignment vertical="center"/>
    </xf>
    <xf numFmtId="0" fontId="17" fillId="12" borderId="12" applyNumberFormat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0" fillId="10" borderId="9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</cellStyleXfs>
  <cellXfs count="66">
    <xf numFmtId="0" fontId="0" fillId="0" borderId="0" xfId="0">
      <alignment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/>
    <xf numFmtId="178" fontId="2" fillId="0" borderId="0" xfId="0" applyNumberFormat="1" applyFont="1" applyFill="1" applyAlignment="1"/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/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Border="1" applyAlignment="1"/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178" fontId="4" fillId="0" borderId="0" xfId="0" applyNumberFormat="1" applyFont="1" applyFill="1" applyBorder="1" applyAlignment="1"/>
    <xf numFmtId="0" fontId="7" fillId="0" borderId="0" xfId="0" applyFont="1" applyFill="1" applyBorder="1" applyAlignment="1">
      <alignment horizontal="right"/>
    </xf>
    <xf numFmtId="178" fontId="5" fillId="0" borderId="6" xfId="0" applyNumberFormat="1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178" fontId="5" fillId="0" borderId="5" xfId="0" applyNumberFormat="1" applyFont="1" applyFill="1" applyBorder="1" applyAlignment="1">
      <alignment horizontal="center" vertical="center" wrapText="1"/>
    </xf>
    <xf numFmtId="0" fontId="6" fillId="2" borderId="5" xfId="0" applyNumberFormat="1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6" fillId="0" borderId="5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/>
    <xf numFmtId="177" fontId="6" fillId="0" borderId="0" xfId="0" applyNumberFormat="1" applyFont="1" applyFill="1" applyBorder="1" applyAlignment="1">
      <alignment horizontal="center" vertical="center" wrapText="1"/>
    </xf>
    <xf numFmtId="176" fontId="6" fillId="0" borderId="0" xfId="0" applyNumberFormat="1" applyFont="1" applyFill="1" applyBorder="1" applyAlignment="1">
      <alignment horizontal="center" vertical="center"/>
    </xf>
    <xf numFmtId="177" fontId="6" fillId="0" borderId="0" xfId="0" applyNumberFormat="1" applyFont="1" applyFill="1" applyBorder="1" applyAlignment="1">
      <alignment horizontal="center" vertical="center"/>
    </xf>
    <xf numFmtId="177" fontId="8" fillId="0" borderId="0" xfId="0" applyNumberFormat="1" applyFont="1" applyFill="1" applyBorder="1" applyAlignment="1">
      <alignment horizontal="left" vertical="center" wrapText="1"/>
    </xf>
    <xf numFmtId="177" fontId="9" fillId="0" borderId="0" xfId="0" applyNumberFormat="1" applyFont="1" applyFill="1" applyBorder="1" applyAlignment="1">
      <alignment horizontal="center" vertical="center"/>
    </xf>
    <xf numFmtId="177" fontId="3" fillId="0" borderId="0" xfId="0" applyNumberFormat="1" applyFont="1" applyFill="1" applyAlignment="1">
      <alignment horizontal="center" vertical="center" wrapText="1"/>
    </xf>
    <xf numFmtId="177" fontId="4" fillId="0" borderId="0" xfId="0" applyNumberFormat="1" applyFont="1" applyFill="1" applyBorder="1" applyAlignment="1">
      <alignment vertical="center"/>
    </xf>
    <xf numFmtId="177" fontId="5" fillId="0" borderId="5" xfId="0" applyNumberFormat="1" applyFont="1" applyFill="1" applyBorder="1" applyAlignment="1">
      <alignment horizontal="center" vertical="center" wrapText="1"/>
    </xf>
    <xf numFmtId="176" fontId="5" fillId="0" borderId="5" xfId="0" applyNumberFormat="1" applyFont="1" applyFill="1" applyBorder="1" applyAlignment="1">
      <alignment horizontal="center" vertical="center" wrapText="1"/>
    </xf>
    <xf numFmtId="176" fontId="5" fillId="0" borderId="5" xfId="0" applyNumberFormat="1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177" fontId="6" fillId="0" borderId="5" xfId="0" applyNumberFormat="1" applyFont="1" applyFill="1" applyBorder="1" applyAlignment="1">
      <alignment horizontal="center" vertical="center" wrapText="1"/>
    </xf>
    <xf numFmtId="176" fontId="6" fillId="0" borderId="5" xfId="0" applyNumberFormat="1" applyFont="1" applyFill="1" applyBorder="1" applyAlignment="1">
      <alignment horizontal="center" vertical="center"/>
    </xf>
    <xf numFmtId="177" fontId="6" fillId="0" borderId="5" xfId="0" applyNumberFormat="1" applyFont="1" applyFill="1" applyBorder="1" applyAlignment="1">
      <alignment horizontal="center" vertical="center"/>
    </xf>
    <xf numFmtId="0" fontId="6" fillId="0" borderId="5" xfId="27" applyNumberFormat="1" applyFont="1" applyFill="1" applyBorder="1" applyAlignment="1">
      <alignment horizontal="center" vertical="center" wrapText="1"/>
    </xf>
    <xf numFmtId="177" fontId="6" fillId="0" borderId="0" xfId="0" applyNumberFormat="1" applyFont="1" applyFill="1" applyAlignment="1">
      <alignment horizontal="left" vertical="center" wrapText="1"/>
    </xf>
    <xf numFmtId="177" fontId="5" fillId="0" borderId="5" xfId="0" applyNumberFormat="1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>
      <alignment horizontal="center" vertical="center"/>
    </xf>
    <xf numFmtId="177" fontId="4" fillId="0" borderId="0" xfId="0" applyNumberFormat="1" applyFont="1" applyFill="1" applyBorder="1" applyAlignment="1">
      <alignment horizontal="center" vertical="center" wrapText="1"/>
    </xf>
    <xf numFmtId="177" fontId="3" fillId="0" borderId="0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0" fontId="5" fillId="0" borderId="5" xfId="0" applyNumberFormat="1" applyFont="1" applyFill="1" applyBorder="1" applyAlignment="1">
      <alignment horizontal="center" vertical="center" wrapText="1"/>
    </xf>
    <xf numFmtId="0" fontId="5" fillId="0" borderId="5" xfId="0" applyNumberFormat="1" applyFont="1" applyFill="1" applyBorder="1" applyAlignment="1">
      <alignment horizontal="center" vertical="center"/>
    </xf>
    <xf numFmtId="177" fontId="7" fillId="0" borderId="0" xfId="0" applyNumberFormat="1" applyFont="1" applyFill="1" applyBorder="1" applyAlignment="1">
      <alignment horizontal="center" vertical="center" wrapText="1"/>
    </xf>
    <xf numFmtId="177" fontId="4" fillId="0" borderId="5" xfId="0" applyNumberFormat="1" applyFont="1" applyFill="1" applyBorder="1" applyAlignment="1">
      <alignment horizontal="left" vertical="center" wrapText="1"/>
    </xf>
    <xf numFmtId="177" fontId="4" fillId="0" borderId="0" xfId="0" applyNumberFormat="1" applyFont="1" applyFill="1" applyBorder="1" applyAlignment="1">
      <alignment horizontal="right" vertical="center"/>
    </xf>
    <xf numFmtId="0" fontId="6" fillId="0" borderId="0" xfId="0" applyFont="1" applyFill="1" applyAlignment="1"/>
    <xf numFmtId="43" fontId="6" fillId="0" borderId="0" xfId="0" applyNumberFormat="1" applyFont="1" applyFill="1" applyBorder="1" applyAlignment="1">
      <alignment horizontal="center" vertical="center"/>
    </xf>
    <xf numFmtId="0" fontId="2" fillId="0" borderId="0" xfId="0" applyFont="1">
      <alignment vertical="center"/>
    </xf>
    <xf numFmtId="43" fontId="3" fillId="0" borderId="0" xfId="0" applyNumberFormat="1" applyFont="1" applyFill="1" applyAlignment="1">
      <alignment horizontal="center" vertical="center" wrapText="1"/>
    </xf>
    <xf numFmtId="43" fontId="3" fillId="0" borderId="0" xfId="0" applyNumberFormat="1" applyFont="1" applyFill="1" applyBorder="1" applyAlignment="1">
      <alignment horizontal="center" vertical="center" wrapText="1"/>
    </xf>
    <xf numFmtId="43" fontId="5" fillId="0" borderId="5" xfId="0" applyNumberFormat="1" applyFont="1" applyFill="1" applyBorder="1" applyAlignment="1">
      <alignment horizontal="center" vertical="center" wrapText="1"/>
    </xf>
    <xf numFmtId="43" fontId="5" fillId="0" borderId="1" xfId="0" applyNumberFormat="1" applyFont="1" applyFill="1" applyBorder="1" applyAlignment="1">
      <alignment horizontal="center" vertical="center" wrapText="1"/>
    </xf>
    <xf numFmtId="177" fontId="10" fillId="0" borderId="2" xfId="0" applyNumberFormat="1" applyFont="1" applyFill="1" applyBorder="1" applyAlignment="1">
      <alignment horizontal="center" vertical="center" wrapText="1"/>
    </xf>
    <xf numFmtId="43" fontId="10" fillId="0" borderId="6" xfId="0" applyNumberFormat="1" applyFont="1" applyFill="1" applyBorder="1" applyAlignment="1">
      <alignment horizontal="center" vertical="center" wrapText="1"/>
    </xf>
    <xf numFmtId="43" fontId="10" fillId="0" borderId="1" xfId="0" applyNumberFormat="1" applyFont="1" applyFill="1" applyBorder="1" applyAlignment="1">
      <alignment horizontal="center" vertical="center" wrapText="1"/>
    </xf>
    <xf numFmtId="43" fontId="6" fillId="0" borderId="0" xfId="0" applyNumberFormat="1" applyFont="1" applyFill="1" applyAlignment="1">
      <alignment horizontal="left" vertical="center" wrapText="1"/>
    </xf>
    <xf numFmtId="43" fontId="4" fillId="0" borderId="0" xfId="0" applyNumberFormat="1" applyFont="1" applyFill="1" applyBorder="1" applyAlignment="1">
      <alignment horizontal="right" vertical="center"/>
    </xf>
    <xf numFmtId="43" fontId="10" fillId="0" borderId="5" xfId="0" applyNumberFormat="1" applyFont="1" applyFill="1" applyBorder="1" applyAlignment="1">
      <alignment horizontal="center" vertical="center" wrapText="1"/>
    </xf>
  </cellXfs>
  <cellStyles count="52">
    <cellStyle name="常规" xfId="0" builtinId="0"/>
    <cellStyle name="常规_分县年报格式" xfId="1"/>
    <cellStyle name="常规_Sheet1" xfId="2"/>
    <cellStyle name="40% - 强调文字颜色 6" xfId="3" builtinId="51"/>
    <cellStyle name="20% - 强调文字颜色 6" xfId="4" builtinId="50"/>
    <cellStyle name="强调文字颜色 6" xfId="5" builtinId="49"/>
    <cellStyle name="40% - 强调文字颜色 5" xfId="6" builtinId="47"/>
    <cellStyle name="20% - 强调文字颜色 5" xfId="7" builtinId="46"/>
    <cellStyle name="强调文字颜色 5" xfId="8" builtinId="45"/>
    <cellStyle name="40% - 强调文字颜色 4" xfId="9" builtinId="43"/>
    <cellStyle name="标题 3" xfId="10" builtinId="18"/>
    <cellStyle name="解释性文本" xfId="11" builtinId="53"/>
    <cellStyle name="汇总" xfId="12" builtinId="25"/>
    <cellStyle name="百分比" xfId="13" builtinId="5"/>
    <cellStyle name="千位分隔" xfId="14" builtinId="3"/>
    <cellStyle name="标题 2" xfId="15" builtinId="17"/>
    <cellStyle name="货币[0]" xfId="16" builtinId="7"/>
    <cellStyle name="60% - 强调文字颜色 4" xfId="17" builtinId="44"/>
    <cellStyle name="警告文本" xfId="18" builtinId="11"/>
    <cellStyle name="20% - 强调文字颜色 2" xfId="19" builtinId="34"/>
    <cellStyle name="60% - 强调文字颜色 5" xfId="20" builtinId="48"/>
    <cellStyle name="标题 1" xfId="21" builtinId="16"/>
    <cellStyle name="超链接" xfId="22" builtinId="8"/>
    <cellStyle name="20% - 强调文字颜色 3" xfId="23" builtinId="38"/>
    <cellStyle name="货币" xfId="24" builtinId="4"/>
    <cellStyle name="20% - 强调文字颜色 4" xfId="25" builtinId="42"/>
    <cellStyle name="计算" xfId="26" builtinId="22"/>
    <cellStyle name="常规_Sheet1_Sheet1 (2)" xfId="27"/>
    <cellStyle name="已访问的超链接" xfId="28" builtinId="9"/>
    <cellStyle name="千位分隔[0]" xfId="29" builtinId="6"/>
    <cellStyle name="强调文字颜色 4" xfId="30" builtinId="41"/>
    <cellStyle name="40% - 强调文字颜色 3" xfId="31" builtinId="39"/>
    <cellStyle name="60% - 强调文字颜色 6" xfId="32" builtinId="52"/>
    <cellStyle name="输入" xfId="33" builtinId="20"/>
    <cellStyle name="输出" xfId="34" builtinId="21"/>
    <cellStyle name="检查单元格" xfId="35" builtinId="23"/>
    <cellStyle name="链接单元格" xfId="36" builtinId="24"/>
    <cellStyle name="60% - 强调文字颜色 1" xfId="37" builtinId="32"/>
    <cellStyle name="60% - 强调文字颜色 3" xfId="38" builtinId="40"/>
    <cellStyle name="注释" xfId="39" builtinId="10"/>
    <cellStyle name="标题" xfId="40" builtinId="15"/>
    <cellStyle name="好" xfId="41" builtinId="26"/>
    <cellStyle name="标题 4" xfId="42" builtinId="19"/>
    <cellStyle name="强调文字颜色 1" xfId="43" builtinId="29"/>
    <cellStyle name="适中" xfId="44" builtinId="28"/>
    <cellStyle name="20% - 强调文字颜色 1" xfId="45" builtinId="30"/>
    <cellStyle name="差" xfId="46" builtinId="27"/>
    <cellStyle name="强调文字颜色 2" xfId="47" builtinId="33"/>
    <cellStyle name="40% - 强调文字颜色 1" xfId="48" builtinId="31"/>
    <cellStyle name="60% - 强调文字颜色 2" xfId="49" builtinId="36"/>
    <cellStyle name="40% - 强调文字颜色 2" xfId="50" builtinId="35"/>
    <cellStyle name="强调文字颜色 3" xfId="51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mp//home/greatwall/Desktop//home/greatwall/Desktop//&#30142;&#25511;&#22788;/0925&#20013;&#22830;&#21307;&#30103;&#21355;&#29983;&#26426;&#26500;&#33021;&#21147;&#24314;&#35774;&#36164;&#37329;/0927&#25910;&#38598;/&#30465;&#30142;&#25511;/&#27719;&#24635;-&#38468;&#20214;1&#65306;2023&#24180;&#20013;&#22830;&#36130;&#25919;&#34917;&#21161;&#30142;&#25511;&#26426;&#26500;&#33021;&#21147;&#24314;&#35774;&#36164;&#37329;&#27979;&#31639;&#34920;&#65288;2023-10-7&#20462;&#25913;1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省本级"/>
      <sheetName val="市县"/>
      <sheetName val="限额"/>
    </sheetNames>
    <sheetDataSet>
      <sheetData sheetId="0"/>
      <sheetData sheetId="1">
        <row r="2">
          <cell r="A2" t="str">
            <v>2023年中央财政补助疾控机构能力建设资金测算表（市县）</v>
          </cell>
        </row>
        <row r="3">
          <cell r="A3" t="str">
            <v>金额：万元</v>
          </cell>
        </row>
        <row r="4">
          <cell r="A4" t="str">
            <v>单位</v>
          </cell>
          <cell r="B4" t="str">
            <v>合计</v>
          </cell>
          <cell r="C4" t="str">
            <v>项目名称</v>
          </cell>
        </row>
        <row r="5">
          <cell r="C5" t="str">
            <v>任务数</v>
          </cell>
          <cell r="D5" t="str">
            <v>补助金额</v>
          </cell>
        </row>
        <row r="6">
          <cell r="A6" t="str">
            <v>合计</v>
          </cell>
          <cell r="B6">
            <v>105</v>
          </cell>
          <cell r="C6">
            <v>70</v>
          </cell>
          <cell r="D6">
            <v>105</v>
          </cell>
        </row>
        <row r="7">
          <cell r="A7" t="str">
            <v>一、各地市</v>
          </cell>
          <cell r="B7">
            <v>105</v>
          </cell>
          <cell r="C7">
            <v>70</v>
          </cell>
          <cell r="D7">
            <v>105</v>
          </cell>
        </row>
        <row r="8">
          <cell r="A8" t="str">
            <v>广州市</v>
          </cell>
          <cell r="B8">
            <v>15</v>
          </cell>
          <cell r="C8">
            <v>10</v>
          </cell>
          <cell r="D8">
            <v>15</v>
          </cell>
        </row>
        <row r="9">
          <cell r="A9" t="str">
            <v>珠海市</v>
          </cell>
          <cell r="B9">
            <v>15</v>
          </cell>
          <cell r="C9">
            <v>10</v>
          </cell>
          <cell r="D9">
            <v>15</v>
          </cell>
        </row>
        <row r="10">
          <cell r="A10" t="str">
            <v>汕头市</v>
          </cell>
          <cell r="B10">
            <v>15</v>
          </cell>
          <cell r="C10">
            <v>10</v>
          </cell>
          <cell r="D10">
            <v>15</v>
          </cell>
        </row>
        <row r="11">
          <cell r="A11" t="str">
            <v>佛山市</v>
          </cell>
          <cell r="B11">
            <v>0</v>
          </cell>
        </row>
        <row r="12">
          <cell r="A12" t="str">
            <v>韶关市</v>
          </cell>
          <cell r="B12">
            <v>15</v>
          </cell>
          <cell r="C12">
            <v>10</v>
          </cell>
          <cell r="D12">
            <v>15</v>
          </cell>
        </row>
        <row r="13">
          <cell r="A13" t="str">
            <v>河源市</v>
          </cell>
          <cell r="B13">
            <v>0</v>
          </cell>
        </row>
        <row r="14">
          <cell r="A14" t="str">
            <v>梅州市</v>
          </cell>
          <cell r="B14">
            <v>0</v>
          </cell>
        </row>
        <row r="15">
          <cell r="A15" t="str">
            <v>惠州市</v>
          </cell>
          <cell r="B15">
            <v>0</v>
          </cell>
        </row>
        <row r="16">
          <cell r="A16" t="str">
            <v>汕尾市</v>
          </cell>
          <cell r="B16">
            <v>0</v>
          </cell>
        </row>
        <row r="17">
          <cell r="A17" t="str">
            <v>东莞市</v>
          </cell>
          <cell r="B17">
            <v>0</v>
          </cell>
        </row>
        <row r="18">
          <cell r="A18" t="str">
            <v>中山市</v>
          </cell>
          <cell r="B18">
            <v>0</v>
          </cell>
        </row>
        <row r="19">
          <cell r="A19" t="str">
            <v>江门市</v>
          </cell>
          <cell r="B19">
            <v>15</v>
          </cell>
          <cell r="C19">
            <v>10</v>
          </cell>
          <cell r="D19">
            <v>15</v>
          </cell>
        </row>
        <row r="20">
          <cell r="A20" t="str">
            <v>阳江市</v>
          </cell>
          <cell r="B20">
            <v>0</v>
          </cell>
        </row>
        <row r="21">
          <cell r="A21" t="str">
            <v>湛江市</v>
          </cell>
          <cell r="B21">
            <v>15</v>
          </cell>
          <cell r="C21">
            <v>10</v>
          </cell>
          <cell r="D21">
            <v>15</v>
          </cell>
        </row>
        <row r="22">
          <cell r="A22" t="str">
            <v>茂名市</v>
          </cell>
          <cell r="B22">
            <v>0</v>
          </cell>
        </row>
        <row r="23">
          <cell r="A23" t="str">
            <v>肇庆市</v>
          </cell>
          <cell r="B23">
            <v>0</v>
          </cell>
        </row>
        <row r="24">
          <cell r="A24" t="str">
            <v>清远市</v>
          </cell>
          <cell r="B24">
            <v>0</v>
          </cell>
        </row>
        <row r="25">
          <cell r="A25" t="str">
            <v>潮州市</v>
          </cell>
          <cell r="B25">
            <v>0</v>
          </cell>
        </row>
        <row r="26">
          <cell r="A26" t="str">
            <v>揭阳市</v>
          </cell>
          <cell r="B26">
            <v>0</v>
          </cell>
        </row>
        <row r="27">
          <cell r="A27" t="str">
            <v>云浮市</v>
          </cell>
          <cell r="B27">
            <v>0</v>
          </cell>
        </row>
        <row r="28">
          <cell r="A28" t="str">
            <v>深圳市</v>
          </cell>
          <cell r="B28">
            <v>15</v>
          </cell>
          <cell r="C28">
            <v>10</v>
          </cell>
          <cell r="D28">
            <v>15</v>
          </cell>
        </row>
        <row r="29">
          <cell r="A29" t="str">
            <v>横琴粤澳深度合作区</v>
          </cell>
          <cell r="B29">
            <v>0</v>
          </cell>
        </row>
        <row r="30">
          <cell r="A30" t="str">
            <v>二、财政省直管县</v>
          </cell>
          <cell r="B30">
            <v>0</v>
          </cell>
          <cell r="C30">
            <v>0</v>
          </cell>
          <cell r="D30">
            <v>0</v>
          </cell>
        </row>
        <row r="31">
          <cell r="A31" t="str">
            <v>南澳县</v>
          </cell>
          <cell r="B31">
            <v>0</v>
          </cell>
        </row>
        <row r="32">
          <cell r="A32" t="str">
            <v>南雄市</v>
          </cell>
          <cell r="B32">
            <v>0</v>
          </cell>
        </row>
        <row r="33">
          <cell r="A33" t="str">
            <v>仁化县</v>
          </cell>
          <cell r="B33">
            <v>0</v>
          </cell>
        </row>
        <row r="34">
          <cell r="A34" t="str">
            <v>乳源县</v>
          </cell>
          <cell r="B34">
            <v>0</v>
          </cell>
        </row>
        <row r="35">
          <cell r="A35" t="str">
            <v>翁源县</v>
          </cell>
          <cell r="B35">
            <v>0</v>
          </cell>
        </row>
        <row r="36">
          <cell r="A36" t="str">
            <v>紫金县</v>
          </cell>
          <cell r="B36">
            <v>0</v>
          </cell>
        </row>
        <row r="37">
          <cell r="A37" t="str">
            <v>龙川县</v>
          </cell>
          <cell r="B37">
            <v>0</v>
          </cell>
        </row>
        <row r="38">
          <cell r="A38" t="str">
            <v>连平县</v>
          </cell>
          <cell r="B38">
            <v>0</v>
          </cell>
        </row>
        <row r="39">
          <cell r="A39" t="str">
            <v>兴宁市</v>
          </cell>
          <cell r="B39">
            <v>0</v>
          </cell>
        </row>
        <row r="40">
          <cell r="A40" t="str">
            <v>五华县</v>
          </cell>
          <cell r="B40">
            <v>0</v>
          </cell>
        </row>
        <row r="41">
          <cell r="A41" t="str">
            <v>丰顺县</v>
          </cell>
          <cell r="B41">
            <v>0</v>
          </cell>
        </row>
        <row r="42">
          <cell r="A42" t="str">
            <v>大埔县</v>
          </cell>
          <cell r="B42">
            <v>0</v>
          </cell>
        </row>
        <row r="43">
          <cell r="A43" t="str">
            <v>博罗县</v>
          </cell>
          <cell r="B43">
            <v>0</v>
          </cell>
        </row>
        <row r="44">
          <cell r="A44" t="str">
            <v>陆河县</v>
          </cell>
          <cell r="B44">
            <v>0</v>
          </cell>
        </row>
        <row r="45">
          <cell r="A45" t="str">
            <v>陆丰市</v>
          </cell>
          <cell r="B45">
            <v>0</v>
          </cell>
        </row>
        <row r="46">
          <cell r="A46" t="str">
            <v>海丰县</v>
          </cell>
          <cell r="B46">
            <v>0</v>
          </cell>
        </row>
        <row r="47">
          <cell r="A47" t="str">
            <v>阳春市</v>
          </cell>
          <cell r="B47">
            <v>0</v>
          </cell>
        </row>
        <row r="48">
          <cell r="A48" t="str">
            <v>徐闻县</v>
          </cell>
          <cell r="B48">
            <v>0</v>
          </cell>
        </row>
        <row r="49">
          <cell r="A49" t="str">
            <v>廉江市</v>
          </cell>
          <cell r="B49">
            <v>0</v>
          </cell>
        </row>
        <row r="50">
          <cell r="A50" t="str">
            <v>雷州市</v>
          </cell>
          <cell r="B50">
            <v>0</v>
          </cell>
        </row>
        <row r="51">
          <cell r="A51" t="str">
            <v>高州市</v>
          </cell>
          <cell r="B51">
            <v>0</v>
          </cell>
        </row>
        <row r="52">
          <cell r="A52" t="str">
            <v>化州市</v>
          </cell>
          <cell r="B52">
            <v>0</v>
          </cell>
        </row>
        <row r="53">
          <cell r="A53" t="str">
            <v>封开县</v>
          </cell>
          <cell r="B53">
            <v>0</v>
          </cell>
        </row>
        <row r="54">
          <cell r="A54" t="str">
            <v>怀集县</v>
          </cell>
          <cell r="B54">
            <v>0</v>
          </cell>
        </row>
        <row r="55">
          <cell r="A55" t="str">
            <v>德庆县</v>
          </cell>
          <cell r="B55">
            <v>0</v>
          </cell>
        </row>
        <row r="56">
          <cell r="A56" t="str">
            <v>广宁县</v>
          </cell>
          <cell r="B56">
            <v>0</v>
          </cell>
        </row>
        <row r="57">
          <cell r="A57" t="str">
            <v>英德市</v>
          </cell>
          <cell r="B57">
            <v>0</v>
          </cell>
        </row>
        <row r="58">
          <cell r="A58" t="str">
            <v>连山县</v>
          </cell>
          <cell r="B58">
            <v>0</v>
          </cell>
        </row>
        <row r="59">
          <cell r="A59" t="str">
            <v>连南县</v>
          </cell>
          <cell r="B59">
            <v>0</v>
          </cell>
        </row>
        <row r="60">
          <cell r="A60" t="str">
            <v>饶平县</v>
          </cell>
          <cell r="B60">
            <v>0</v>
          </cell>
        </row>
        <row r="61">
          <cell r="A61" t="str">
            <v>普宁市</v>
          </cell>
          <cell r="B61">
            <v>0</v>
          </cell>
        </row>
        <row r="62">
          <cell r="A62" t="str">
            <v>揭西县</v>
          </cell>
          <cell r="B62">
            <v>0</v>
          </cell>
        </row>
        <row r="63">
          <cell r="A63" t="str">
            <v>惠来县</v>
          </cell>
          <cell r="B63">
            <v>0</v>
          </cell>
        </row>
        <row r="64">
          <cell r="A64" t="str">
            <v>罗定市</v>
          </cell>
          <cell r="B64">
            <v>0</v>
          </cell>
        </row>
        <row r="65">
          <cell r="A65" t="str">
            <v>新兴县</v>
          </cell>
          <cell r="B65">
            <v>0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M15"/>
  <sheetViews>
    <sheetView tabSelected="1" topLeftCell="A2" workbookViewId="0">
      <selection activeCell="E8" sqref="E8"/>
    </sheetView>
  </sheetViews>
  <sheetFormatPr defaultColWidth="9" defaultRowHeight="15.75"/>
  <cols>
    <col min="1" max="1" width="13.7" style="27" customWidth="1"/>
    <col min="2" max="2" width="15.55" style="54" customWidth="1"/>
    <col min="3" max="3" width="20.1333333333333" style="54" customWidth="1"/>
    <col min="4" max="4" width="18.1916666666667" style="54" customWidth="1"/>
    <col min="5" max="5" width="18.75" style="54" customWidth="1"/>
    <col min="6" max="6" width="17.375" style="54" customWidth="1"/>
    <col min="7" max="11" width="9" style="29"/>
    <col min="12" max="12" width="10.225" style="29"/>
    <col min="13" max="13" width="11.6666666666667" style="29"/>
    <col min="14" max="221" width="9" style="29"/>
    <col min="222" max="16365" width="9" style="26"/>
    <col min="16366" max="16384" width="9" style="55"/>
  </cols>
  <sheetData>
    <row r="1" s="26" customFormat="1" ht="21.95" customHeight="1" spans="1:221">
      <c r="A1" s="30" t="s">
        <v>0</v>
      </c>
      <c r="B1" s="54"/>
      <c r="C1" s="54"/>
      <c r="D1" s="54"/>
      <c r="E1" s="54"/>
      <c r="F1" s="54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  <c r="AH1" s="29"/>
      <c r="AI1" s="29"/>
      <c r="AJ1" s="29"/>
      <c r="AK1" s="29"/>
      <c r="AL1" s="29"/>
      <c r="AM1" s="29"/>
      <c r="AN1" s="29"/>
      <c r="AO1" s="29"/>
      <c r="AP1" s="29"/>
      <c r="AQ1" s="29"/>
      <c r="AR1" s="29"/>
      <c r="AS1" s="29"/>
      <c r="AT1" s="29"/>
      <c r="AU1" s="29"/>
      <c r="AV1" s="29"/>
      <c r="AW1" s="29"/>
      <c r="AX1" s="29"/>
      <c r="AY1" s="29"/>
      <c r="AZ1" s="29"/>
      <c r="BA1" s="29"/>
      <c r="BB1" s="29"/>
      <c r="BC1" s="29"/>
      <c r="BD1" s="29"/>
      <c r="BE1" s="29"/>
      <c r="BF1" s="29"/>
      <c r="BG1" s="29"/>
      <c r="BH1" s="29"/>
      <c r="BI1" s="29"/>
      <c r="BJ1" s="29"/>
      <c r="BK1" s="29"/>
      <c r="BL1" s="29"/>
      <c r="BM1" s="29"/>
      <c r="BN1" s="29"/>
      <c r="BO1" s="29"/>
      <c r="BP1" s="29"/>
      <c r="BQ1" s="29"/>
      <c r="BR1" s="29"/>
      <c r="BS1" s="29"/>
      <c r="BT1" s="29"/>
      <c r="BU1" s="29"/>
      <c r="BV1" s="29"/>
      <c r="BW1" s="29"/>
      <c r="BX1" s="29"/>
      <c r="BY1" s="29"/>
      <c r="BZ1" s="29"/>
      <c r="CA1" s="29"/>
      <c r="CB1" s="29"/>
      <c r="CC1" s="29"/>
      <c r="CD1" s="29"/>
      <c r="CE1" s="29"/>
      <c r="CF1" s="29"/>
      <c r="CG1" s="29"/>
      <c r="CH1" s="29"/>
      <c r="CI1" s="29"/>
      <c r="CJ1" s="29"/>
      <c r="CK1" s="29"/>
      <c r="CL1" s="29"/>
      <c r="CM1" s="29"/>
      <c r="CN1" s="29"/>
      <c r="CO1" s="29"/>
      <c r="CP1" s="29"/>
      <c r="CQ1" s="29"/>
      <c r="CR1" s="29"/>
      <c r="CS1" s="29"/>
      <c r="CT1" s="29"/>
      <c r="CU1" s="29"/>
      <c r="CV1" s="29"/>
      <c r="CW1" s="29"/>
      <c r="CX1" s="29"/>
      <c r="CY1" s="29"/>
      <c r="CZ1" s="29"/>
      <c r="DA1" s="29"/>
      <c r="DB1" s="29"/>
      <c r="DC1" s="29"/>
      <c r="DD1" s="29"/>
      <c r="DE1" s="29"/>
      <c r="DF1" s="29"/>
      <c r="DG1" s="29"/>
      <c r="DH1" s="29"/>
      <c r="DI1" s="29"/>
      <c r="DJ1" s="29"/>
      <c r="DK1" s="29"/>
      <c r="DL1" s="29"/>
      <c r="DM1" s="29"/>
      <c r="DN1" s="29"/>
      <c r="DO1" s="29"/>
      <c r="DP1" s="29"/>
      <c r="DQ1" s="29"/>
      <c r="DR1" s="29"/>
      <c r="DS1" s="29"/>
      <c r="DT1" s="29"/>
      <c r="DU1" s="29"/>
      <c r="DV1" s="29"/>
      <c r="DW1" s="29"/>
      <c r="DX1" s="29"/>
      <c r="DY1" s="29"/>
      <c r="DZ1" s="29"/>
      <c r="EA1" s="29"/>
      <c r="EB1" s="29"/>
      <c r="EC1" s="29"/>
      <c r="ED1" s="29"/>
      <c r="EE1" s="29"/>
      <c r="EF1" s="29"/>
      <c r="EG1" s="29"/>
      <c r="EH1" s="29"/>
      <c r="EI1" s="29"/>
      <c r="EJ1" s="29"/>
      <c r="EK1" s="29"/>
      <c r="EL1" s="29"/>
      <c r="EM1" s="29"/>
      <c r="EN1" s="29"/>
      <c r="EO1" s="29"/>
      <c r="EP1" s="29"/>
      <c r="EQ1" s="29"/>
      <c r="ER1" s="29"/>
      <c r="ES1" s="29"/>
      <c r="ET1" s="29"/>
      <c r="EU1" s="29"/>
      <c r="EV1" s="29"/>
      <c r="EW1" s="29"/>
      <c r="EX1" s="29"/>
      <c r="EY1" s="29"/>
      <c r="EZ1" s="29"/>
      <c r="FA1" s="29"/>
      <c r="FB1" s="29"/>
      <c r="FC1" s="29"/>
      <c r="FD1" s="29"/>
      <c r="FE1" s="29"/>
      <c r="FF1" s="29"/>
      <c r="FG1" s="29"/>
      <c r="FH1" s="29"/>
      <c r="FI1" s="29"/>
      <c r="FJ1" s="29"/>
      <c r="FK1" s="29"/>
      <c r="FL1" s="29"/>
      <c r="FM1" s="29"/>
      <c r="FN1" s="29"/>
      <c r="FO1" s="29"/>
      <c r="FP1" s="29"/>
      <c r="FQ1" s="29"/>
      <c r="FR1" s="29"/>
      <c r="FS1" s="29"/>
      <c r="FT1" s="29"/>
      <c r="FU1" s="29"/>
      <c r="FV1" s="29"/>
      <c r="FW1" s="29"/>
      <c r="FX1" s="29"/>
      <c r="FY1" s="29"/>
      <c r="FZ1" s="29"/>
      <c r="GA1" s="29"/>
      <c r="GB1" s="29"/>
      <c r="GC1" s="29"/>
      <c r="GD1" s="29"/>
      <c r="GE1" s="29"/>
      <c r="GF1" s="29"/>
      <c r="GG1" s="29"/>
      <c r="GH1" s="29"/>
      <c r="GI1" s="29"/>
      <c r="GJ1" s="29"/>
      <c r="GK1" s="29"/>
      <c r="GL1" s="29"/>
      <c r="GM1" s="29"/>
      <c r="GN1" s="29"/>
      <c r="GO1" s="29"/>
      <c r="GP1" s="29"/>
      <c r="GQ1" s="29"/>
      <c r="GR1" s="29"/>
      <c r="GS1" s="29"/>
      <c r="GT1" s="29"/>
      <c r="GU1" s="29"/>
      <c r="GV1" s="29"/>
      <c r="GW1" s="29"/>
      <c r="GX1" s="29"/>
      <c r="GY1" s="29"/>
      <c r="GZ1" s="29"/>
      <c r="HA1" s="29"/>
      <c r="HB1" s="29"/>
      <c r="HC1" s="29"/>
      <c r="HD1" s="29"/>
      <c r="HE1" s="29"/>
      <c r="HF1" s="29"/>
      <c r="HG1" s="29"/>
      <c r="HH1" s="29"/>
      <c r="HI1" s="29"/>
      <c r="HJ1" s="29"/>
      <c r="HK1" s="29"/>
      <c r="HL1" s="29"/>
      <c r="HM1" s="29"/>
    </row>
    <row r="2" s="26" customFormat="1" ht="40" customHeight="1" spans="1:221">
      <c r="A2" s="32" t="s">
        <v>1</v>
      </c>
      <c r="B2" s="56"/>
      <c r="C2" s="56"/>
      <c r="D2" s="56"/>
      <c r="E2" s="56"/>
      <c r="F2" s="56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  <c r="AO2" s="29"/>
      <c r="AP2" s="29"/>
      <c r="AQ2" s="29"/>
      <c r="AR2" s="29"/>
      <c r="AS2" s="29"/>
      <c r="AT2" s="29"/>
      <c r="AU2" s="29"/>
      <c r="AV2" s="29"/>
      <c r="AW2" s="29"/>
      <c r="AX2" s="29"/>
      <c r="AY2" s="29"/>
      <c r="AZ2" s="29"/>
      <c r="BA2" s="29"/>
      <c r="BB2" s="29"/>
      <c r="BC2" s="29"/>
      <c r="BD2" s="29"/>
      <c r="BE2" s="29"/>
      <c r="BF2" s="29"/>
      <c r="BG2" s="29"/>
      <c r="BH2" s="29"/>
      <c r="BI2" s="29"/>
      <c r="BJ2" s="29"/>
      <c r="BK2" s="29"/>
      <c r="BL2" s="29"/>
      <c r="BM2" s="29"/>
      <c r="BN2" s="29"/>
      <c r="BO2" s="29"/>
      <c r="BP2" s="29"/>
      <c r="BQ2" s="29"/>
      <c r="BR2" s="29"/>
      <c r="BS2" s="29"/>
      <c r="BT2" s="29"/>
      <c r="BU2" s="29"/>
      <c r="BV2" s="29"/>
      <c r="BW2" s="29"/>
      <c r="BX2" s="29"/>
      <c r="BY2" s="29"/>
      <c r="BZ2" s="29"/>
      <c r="CA2" s="29"/>
      <c r="CB2" s="29"/>
      <c r="CC2" s="29"/>
      <c r="CD2" s="29"/>
      <c r="CE2" s="29"/>
      <c r="CF2" s="29"/>
      <c r="CG2" s="29"/>
      <c r="CH2" s="29"/>
      <c r="CI2" s="29"/>
      <c r="CJ2" s="29"/>
      <c r="CK2" s="29"/>
      <c r="CL2" s="29"/>
      <c r="CM2" s="29"/>
      <c r="CN2" s="29"/>
      <c r="CO2" s="29"/>
      <c r="CP2" s="29"/>
      <c r="CQ2" s="29"/>
      <c r="CR2" s="29"/>
      <c r="CS2" s="29"/>
      <c r="CT2" s="29"/>
      <c r="CU2" s="29"/>
      <c r="CV2" s="29"/>
      <c r="CW2" s="29"/>
      <c r="CX2" s="29"/>
      <c r="CY2" s="29"/>
      <c r="CZ2" s="29"/>
      <c r="DA2" s="29"/>
      <c r="DB2" s="29"/>
      <c r="DC2" s="29"/>
      <c r="DD2" s="29"/>
      <c r="DE2" s="29"/>
      <c r="DF2" s="29"/>
      <c r="DG2" s="29"/>
      <c r="DH2" s="29"/>
      <c r="DI2" s="29"/>
      <c r="DJ2" s="29"/>
      <c r="DK2" s="29"/>
      <c r="DL2" s="29"/>
      <c r="DM2" s="29"/>
      <c r="DN2" s="29"/>
      <c r="DO2" s="29"/>
      <c r="DP2" s="29"/>
      <c r="DQ2" s="29"/>
      <c r="DR2" s="29"/>
      <c r="DS2" s="29"/>
      <c r="DT2" s="29"/>
      <c r="DU2" s="29"/>
      <c r="DV2" s="29"/>
      <c r="DW2" s="29"/>
      <c r="DX2" s="29"/>
      <c r="DY2" s="29"/>
      <c r="DZ2" s="29"/>
      <c r="EA2" s="29"/>
      <c r="EB2" s="29"/>
      <c r="EC2" s="29"/>
      <c r="ED2" s="29"/>
      <c r="EE2" s="29"/>
      <c r="EF2" s="29"/>
      <c r="EG2" s="29"/>
      <c r="EH2" s="29"/>
      <c r="EI2" s="29"/>
      <c r="EJ2" s="29"/>
      <c r="EK2" s="29"/>
      <c r="EL2" s="29"/>
      <c r="EM2" s="29"/>
      <c r="EN2" s="29"/>
      <c r="EO2" s="29"/>
      <c r="EP2" s="29"/>
      <c r="EQ2" s="29"/>
      <c r="ER2" s="29"/>
      <c r="ES2" s="29"/>
      <c r="ET2" s="29"/>
      <c r="EU2" s="29"/>
      <c r="EV2" s="29"/>
      <c r="EW2" s="29"/>
      <c r="EX2" s="29"/>
      <c r="EY2" s="29"/>
      <c r="EZ2" s="29"/>
      <c r="FA2" s="29"/>
      <c r="FB2" s="29"/>
      <c r="FC2" s="29"/>
      <c r="FD2" s="29"/>
      <c r="FE2" s="29"/>
      <c r="FF2" s="29"/>
      <c r="FG2" s="29"/>
      <c r="FH2" s="29"/>
      <c r="FI2" s="29"/>
      <c r="FJ2" s="29"/>
      <c r="FK2" s="29"/>
      <c r="FL2" s="29"/>
      <c r="FM2" s="29"/>
      <c r="FN2" s="29"/>
      <c r="FO2" s="29"/>
      <c r="FP2" s="29"/>
      <c r="FQ2" s="29"/>
      <c r="FR2" s="29"/>
      <c r="FS2" s="29"/>
      <c r="FT2" s="29"/>
      <c r="FU2" s="29"/>
      <c r="FV2" s="29"/>
      <c r="FW2" s="29"/>
      <c r="FX2" s="29"/>
      <c r="FY2" s="29"/>
      <c r="FZ2" s="29"/>
      <c r="GA2" s="29"/>
      <c r="GB2" s="29"/>
      <c r="GC2" s="29"/>
      <c r="GD2" s="29"/>
      <c r="GE2" s="29"/>
      <c r="GF2" s="29"/>
      <c r="GG2" s="29"/>
      <c r="GH2" s="29"/>
      <c r="GI2" s="29"/>
      <c r="GJ2" s="29"/>
      <c r="GK2" s="29"/>
      <c r="GL2" s="29"/>
      <c r="GM2" s="29"/>
      <c r="GN2" s="29"/>
      <c r="GO2" s="29"/>
      <c r="GP2" s="29"/>
      <c r="GQ2" s="29"/>
      <c r="GR2" s="29"/>
      <c r="GS2" s="29"/>
      <c r="GT2" s="29"/>
      <c r="GU2" s="29"/>
      <c r="GV2" s="29"/>
      <c r="GW2" s="29"/>
      <c r="GX2" s="29"/>
      <c r="GY2" s="29"/>
      <c r="GZ2" s="29"/>
      <c r="HA2" s="29"/>
      <c r="HB2" s="29"/>
      <c r="HC2" s="29"/>
      <c r="HD2" s="29"/>
      <c r="HE2" s="29"/>
      <c r="HF2" s="29"/>
      <c r="HG2" s="29"/>
      <c r="HH2" s="29"/>
      <c r="HI2" s="29"/>
      <c r="HJ2" s="29"/>
      <c r="HK2" s="29"/>
      <c r="HL2" s="29"/>
      <c r="HM2" s="29"/>
    </row>
    <row r="3" s="26" customFormat="1" ht="16" customHeight="1" spans="1:221">
      <c r="A3" s="46"/>
      <c r="B3" s="57"/>
      <c r="C3" s="57"/>
      <c r="D3" s="54"/>
      <c r="E3" s="54"/>
      <c r="F3" s="64" t="s">
        <v>2</v>
      </c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  <c r="AY3" s="29"/>
      <c r="AZ3" s="29"/>
      <c r="BA3" s="29"/>
      <c r="BB3" s="29"/>
      <c r="BC3" s="29"/>
      <c r="BD3" s="29"/>
      <c r="BE3" s="29"/>
      <c r="BF3" s="29"/>
      <c r="BG3" s="29"/>
      <c r="BH3" s="29"/>
      <c r="BI3" s="29"/>
      <c r="BJ3" s="29"/>
      <c r="BK3" s="29"/>
      <c r="BL3" s="29"/>
      <c r="BM3" s="29"/>
      <c r="BN3" s="29"/>
      <c r="BO3" s="29"/>
      <c r="BP3" s="29"/>
      <c r="BQ3" s="29"/>
      <c r="BR3" s="29"/>
      <c r="BS3" s="29"/>
      <c r="BT3" s="29"/>
      <c r="BU3" s="29"/>
      <c r="BV3" s="29"/>
      <c r="BW3" s="29"/>
      <c r="BX3" s="29"/>
      <c r="BY3" s="29"/>
      <c r="BZ3" s="29"/>
      <c r="CA3" s="29"/>
      <c r="CB3" s="29"/>
      <c r="CC3" s="29"/>
      <c r="CD3" s="29"/>
      <c r="CE3" s="29"/>
      <c r="CF3" s="29"/>
      <c r="CG3" s="29"/>
      <c r="CH3" s="29"/>
      <c r="CI3" s="29"/>
      <c r="CJ3" s="29"/>
      <c r="CK3" s="29"/>
      <c r="CL3" s="29"/>
      <c r="CM3" s="29"/>
      <c r="CN3" s="29"/>
      <c r="CO3" s="29"/>
      <c r="CP3" s="29"/>
      <c r="CQ3" s="29"/>
      <c r="CR3" s="29"/>
      <c r="CS3" s="29"/>
      <c r="CT3" s="29"/>
      <c r="CU3" s="29"/>
      <c r="CV3" s="29"/>
      <c r="CW3" s="29"/>
      <c r="CX3" s="29"/>
      <c r="CY3" s="29"/>
      <c r="CZ3" s="29"/>
      <c r="DA3" s="29"/>
      <c r="DB3" s="29"/>
      <c r="DC3" s="29"/>
      <c r="DD3" s="29"/>
      <c r="DE3" s="29"/>
      <c r="DF3" s="29"/>
      <c r="DG3" s="29"/>
      <c r="DH3" s="29"/>
      <c r="DI3" s="29"/>
      <c r="DJ3" s="29"/>
      <c r="DK3" s="29"/>
      <c r="DL3" s="29"/>
      <c r="DM3" s="29"/>
      <c r="DN3" s="29"/>
      <c r="DO3" s="29"/>
      <c r="DP3" s="29"/>
      <c r="DQ3" s="29"/>
      <c r="DR3" s="29"/>
      <c r="DS3" s="29"/>
      <c r="DT3" s="29"/>
      <c r="DU3" s="29"/>
      <c r="DV3" s="29"/>
      <c r="DW3" s="29"/>
      <c r="DX3" s="29"/>
      <c r="DY3" s="29"/>
      <c r="DZ3" s="29"/>
      <c r="EA3" s="29"/>
      <c r="EB3" s="29"/>
      <c r="EC3" s="29"/>
      <c r="ED3" s="29"/>
      <c r="EE3" s="29"/>
      <c r="EF3" s="29"/>
      <c r="EG3" s="29"/>
      <c r="EH3" s="29"/>
      <c r="EI3" s="29"/>
      <c r="EJ3" s="29"/>
      <c r="EK3" s="29"/>
      <c r="EL3" s="29"/>
      <c r="EM3" s="29"/>
      <c r="EN3" s="29"/>
      <c r="EO3" s="29"/>
      <c r="EP3" s="29"/>
      <c r="EQ3" s="29"/>
      <c r="ER3" s="29"/>
      <c r="ES3" s="29"/>
      <c r="ET3" s="29"/>
      <c r="EU3" s="29"/>
      <c r="EV3" s="29"/>
      <c r="EW3" s="29"/>
      <c r="EX3" s="29"/>
      <c r="EY3" s="29"/>
      <c r="EZ3" s="29"/>
      <c r="FA3" s="29"/>
      <c r="FB3" s="29"/>
      <c r="FC3" s="29"/>
      <c r="FD3" s="29"/>
      <c r="FE3" s="29"/>
      <c r="FF3" s="29"/>
      <c r="FG3" s="29"/>
      <c r="FH3" s="29"/>
      <c r="FI3" s="29"/>
      <c r="FJ3" s="29"/>
      <c r="FK3" s="29"/>
      <c r="FL3" s="29"/>
      <c r="FM3" s="29"/>
      <c r="FN3" s="29"/>
      <c r="FO3" s="29"/>
      <c r="FP3" s="29"/>
      <c r="FQ3" s="29"/>
      <c r="FR3" s="29"/>
      <c r="FS3" s="29"/>
      <c r="FT3" s="29"/>
      <c r="FU3" s="29"/>
      <c r="FV3" s="29"/>
      <c r="FW3" s="29"/>
      <c r="FX3" s="29"/>
      <c r="FY3" s="29"/>
      <c r="FZ3" s="29"/>
      <c r="GA3" s="29"/>
      <c r="GB3" s="29"/>
      <c r="GC3" s="29"/>
      <c r="GD3" s="29"/>
      <c r="GE3" s="29"/>
      <c r="GF3" s="29"/>
      <c r="GG3" s="29"/>
      <c r="GH3" s="29"/>
      <c r="GI3" s="29"/>
      <c r="GJ3" s="29"/>
      <c r="GK3" s="29"/>
      <c r="GL3" s="29"/>
      <c r="GM3" s="29"/>
      <c r="GN3" s="29"/>
      <c r="GO3" s="29"/>
      <c r="GP3" s="29"/>
      <c r="GQ3" s="29"/>
      <c r="GR3" s="29"/>
      <c r="GS3" s="29"/>
      <c r="GT3" s="29"/>
      <c r="GU3" s="29"/>
      <c r="GV3" s="29"/>
      <c r="GW3" s="29"/>
      <c r="GX3" s="29"/>
      <c r="GY3" s="29"/>
      <c r="GZ3" s="29"/>
      <c r="HA3" s="29"/>
      <c r="HB3" s="29"/>
      <c r="HC3" s="29"/>
      <c r="HD3" s="29"/>
      <c r="HE3" s="29"/>
      <c r="HF3" s="29"/>
      <c r="HG3" s="29"/>
      <c r="HH3" s="29"/>
      <c r="HI3" s="29"/>
      <c r="HJ3" s="29"/>
      <c r="HK3" s="29"/>
      <c r="HL3" s="29"/>
      <c r="HM3" s="29"/>
    </row>
    <row r="4" s="26" customFormat="1" ht="46" customHeight="1" spans="1:221">
      <c r="A4" s="34" t="s">
        <v>3</v>
      </c>
      <c r="B4" s="58" t="s">
        <v>4</v>
      </c>
      <c r="C4" s="59" t="s">
        <v>5</v>
      </c>
      <c r="D4" s="59" t="s">
        <v>6</v>
      </c>
      <c r="E4" s="59" t="s">
        <v>7</v>
      </c>
      <c r="F4" s="58" t="s">
        <v>8</v>
      </c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  <c r="BA4" s="29"/>
      <c r="BB4" s="29"/>
      <c r="BC4" s="29"/>
      <c r="BD4" s="29"/>
      <c r="BE4" s="29"/>
      <c r="BF4" s="29"/>
      <c r="BG4" s="29"/>
      <c r="BH4" s="29"/>
      <c r="BI4" s="29"/>
      <c r="BJ4" s="29"/>
      <c r="BK4" s="29"/>
      <c r="BL4" s="29"/>
      <c r="BM4" s="29"/>
      <c r="BN4" s="29"/>
      <c r="BO4" s="29"/>
      <c r="BP4" s="29"/>
      <c r="BQ4" s="29"/>
      <c r="BR4" s="29"/>
      <c r="BS4" s="29"/>
      <c r="BT4" s="29"/>
      <c r="BU4" s="29"/>
      <c r="BV4" s="29"/>
      <c r="BW4" s="29"/>
      <c r="BX4" s="29"/>
      <c r="BY4" s="29"/>
      <c r="BZ4" s="29"/>
      <c r="CA4" s="29"/>
      <c r="CB4" s="29"/>
      <c r="CC4" s="29"/>
      <c r="CD4" s="29"/>
      <c r="CE4" s="29"/>
      <c r="CF4" s="29"/>
      <c r="CG4" s="29"/>
      <c r="CH4" s="29"/>
      <c r="CI4" s="29"/>
      <c r="CJ4" s="29"/>
      <c r="CK4" s="29"/>
      <c r="CL4" s="29"/>
      <c r="CM4" s="29"/>
      <c r="CN4" s="29"/>
      <c r="CO4" s="29"/>
      <c r="CP4" s="29"/>
      <c r="CQ4" s="29"/>
      <c r="CR4" s="29"/>
      <c r="CS4" s="29"/>
      <c r="CT4" s="29"/>
      <c r="CU4" s="29"/>
      <c r="CV4" s="29"/>
      <c r="CW4" s="29"/>
      <c r="CX4" s="29"/>
      <c r="CY4" s="29"/>
      <c r="CZ4" s="29"/>
      <c r="DA4" s="29"/>
      <c r="DB4" s="29"/>
      <c r="DC4" s="29"/>
      <c r="DD4" s="29"/>
      <c r="DE4" s="29"/>
      <c r="DF4" s="29"/>
      <c r="DG4" s="29"/>
      <c r="DH4" s="29"/>
      <c r="DI4" s="29"/>
      <c r="DJ4" s="29"/>
      <c r="DK4" s="29"/>
      <c r="DL4" s="29"/>
      <c r="DM4" s="29"/>
      <c r="DN4" s="29"/>
      <c r="DO4" s="29"/>
      <c r="DP4" s="29"/>
      <c r="DQ4" s="29"/>
      <c r="DR4" s="29"/>
      <c r="DS4" s="29"/>
      <c r="DT4" s="29"/>
      <c r="DU4" s="29"/>
      <c r="DV4" s="29"/>
      <c r="DW4" s="29"/>
      <c r="DX4" s="29"/>
      <c r="DY4" s="29"/>
      <c r="DZ4" s="29"/>
      <c r="EA4" s="29"/>
      <c r="EB4" s="29"/>
      <c r="EC4" s="29"/>
      <c r="ED4" s="29"/>
      <c r="EE4" s="29"/>
      <c r="EF4" s="29"/>
      <c r="EG4" s="29"/>
      <c r="EH4" s="29"/>
      <c r="EI4" s="29"/>
      <c r="EJ4" s="29"/>
      <c r="EK4" s="29"/>
      <c r="EL4" s="29"/>
      <c r="EM4" s="29"/>
      <c r="EN4" s="29"/>
      <c r="EO4" s="29"/>
      <c r="EP4" s="29"/>
      <c r="EQ4" s="29"/>
      <c r="ER4" s="29"/>
      <c r="ES4" s="29"/>
      <c r="ET4" s="29"/>
      <c r="EU4" s="29"/>
      <c r="EV4" s="29"/>
      <c r="EW4" s="29"/>
      <c r="EX4" s="29"/>
      <c r="EY4" s="29"/>
      <c r="EZ4" s="29"/>
      <c r="FA4" s="29"/>
      <c r="FB4" s="29"/>
      <c r="FC4" s="29"/>
      <c r="FD4" s="29"/>
      <c r="FE4" s="29"/>
      <c r="FF4" s="29"/>
      <c r="FG4" s="29"/>
      <c r="FH4" s="29"/>
      <c r="FI4" s="29"/>
      <c r="FJ4" s="29"/>
      <c r="FK4" s="29"/>
      <c r="FL4" s="29"/>
      <c r="FM4" s="29"/>
      <c r="FN4" s="29"/>
      <c r="FO4" s="29"/>
      <c r="FP4" s="29"/>
      <c r="FQ4" s="29"/>
      <c r="FR4" s="29"/>
      <c r="FS4" s="29"/>
      <c r="FT4" s="29"/>
      <c r="FU4" s="29"/>
      <c r="FV4" s="29"/>
      <c r="FW4" s="29"/>
      <c r="FX4" s="29"/>
      <c r="FY4" s="29"/>
      <c r="FZ4" s="29"/>
      <c r="GA4" s="29"/>
      <c r="GB4" s="29"/>
      <c r="GC4" s="29"/>
      <c r="GD4" s="29"/>
      <c r="GE4" s="29"/>
      <c r="GF4" s="29"/>
      <c r="GG4" s="29"/>
      <c r="GH4" s="29"/>
      <c r="GI4" s="29"/>
      <c r="GJ4" s="29"/>
      <c r="GK4" s="29"/>
      <c r="GL4" s="29"/>
      <c r="GM4" s="29"/>
      <c r="GN4" s="29"/>
      <c r="GO4" s="29"/>
      <c r="GP4" s="29"/>
      <c r="GQ4" s="29"/>
      <c r="GR4" s="29"/>
      <c r="GS4" s="29"/>
      <c r="GT4" s="29"/>
      <c r="GU4" s="29"/>
      <c r="GV4" s="29"/>
      <c r="GW4" s="29"/>
      <c r="GX4" s="29"/>
      <c r="GY4" s="29"/>
      <c r="GZ4" s="29"/>
      <c r="HA4" s="29"/>
      <c r="HB4" s="29"/>
      <c r="HC4" s="29"/>
      <c r="HD4" s="29"/>
      <c r="HE4" s="29"/>
      <c r="HF4" s="29"/>
      <c r="HG4" s="29"/>
      <c r="HH4" s="29"/>
      <c r="HI4" s="29"/>
      <c r="HJ4" s="29"/>
      <c r="HK4" s="29"/>
      <c r="HL4" s="29"/>
      <c r="HM4" s="29"/>
    </row>
    <row r="5" s="26" customFormat="1" ht="29" customHeight="1" spans="1:221">
      <c r="A5" s="60" t="s">
        <v>9</v>
      </c>
      <c r="B5" s="61"/>
      <c r="C5" s="62" t="s">
        <v>10</v>
      </c>
      <c r="D5" s="62" t="s">
        <v>11</v>
      </c>
      <c r="E5" s="62" t="s">
        <v>11</v>
      </c>
      <c r="F5" s="65" t="s">
        <v>12</v>
      </c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29"/>
      <c r="AW5" s="29"/>
      <c r="AX5" s="29"/>
      <c r="AY5" s="29"/>
      <c r="AZ5" s="29"/>
      <c r="BA5" s="29"/>
      <c r="BB5" s="29"/>
      <c r="BC5" s="29"/>
      <c r="BD5" s="29"/>
      <c r="BE5" s="29"/>
      <c r="BF5" s="29"/>
      <c r="BG5" s="29"/>
      <c r="BH5" s="29"/>
      <c r="BI5" s="29"/>
      <c r="BJ5" s="29"/>
      <c r="BK5" s="29"/>
      <c r="BL5" s="29"/>
      <c r="BM5" s="29"/>
      <c r="BN5" s="29"/>
      <c r="BO5" s="29"/>
      <c r="BP5" s="29"/>
      <c r="BQ5" s="29"/>
      <c r="BR5" s="29"/>
      <c r="BS5" s="29"/>
      <c r="BT5" s="29"/>
      <c r="BU5" s="29"/>
      <c r="BV5" s="29"/>
      <c r="BW5" s="29"/>
      <c r="BX5" s="29"/>
      <c r="BY5" s="29"/>
      <c r="BZ5" s="29"/>
      <c r="CA5" s="29"/>
      <c r="CB5" s="29"/>
      <c r="CC5" s="29"/>
      <c r="CD5" s="29"/>
      <c r="CE5" s="29"/>
      <c r="CF5" s="29"/>
      <c r="CG5" s="29"/>
      <c r="CH5" s="29"/>
      <c r="CI5" s="29"/>
      <c r="CJ5" s="29"/>
      <c r="CK5" s="29"/>
      <c r="CL5" s="29"/>
      <c r="CM5" s="29"/>
      <c r="CN5" s="29"/>
      <c r="CO5" s="29"/>
      <c r="CP5" s="29"/>
      <c r="CQ5" s="29"/>
      <c r="CR5" s="29"/>
      <c r="CS5" s="29"/>
      <c r="CT5" s="29"/>
      <c r="CU5" s="29"/>
      <c r="CV5" s="29"/>
      <c r="CW5" s="29"/>
      <c r="CX5" s="29"/>
      <c r="CY5" s="29"/>
      <c r="CZ5" s="29"/>
      <c r="DA5" s="29"/>
      <c r="DB5" s="29"/>
      <c r="DC5" s="29"/>
      <c r="DD5" s="29"/>
      <c r="DE5" s="29"/>
      <c r="DF5" s="29"/>
      <c r="DG5" s="29"/>
      <c r="DH5" s="29"/>
      <c r="DI5" s="29"/>
      <c r="DJ5" s="29"/>
      <c r="DK5" s="29"/>
      <c r="DL5" s="29"/>
      <c r="DM5" s="29"/>
      <c r="DN5" s="29"/>
      <c r="DO5" s="29"/>
      <c r="DP5" s="29"/>
      <c r="DQ5" s="29"/>
      <c r="DR5" s="29"/>
      <c r="DS5" s="29"/>
      <c r="DT5" s="29"/>
      <c r="DU5" s="29"/>
      <c r="DV5" s="29"/>
      <c r="DW5" s="29"/>
      <c r="DX5" s="29"/>
      <c r="DY5" s="29"/>
      <c r="DZ5" s="29"/>
      <c r="EA5" s="29"/>
      <c r="EB5" s="29"/>
      <c r="EC5" s="29"/>
      <c r="ED5" s="29"/>
      <c r="EE5" s="29"/>
      <c r="EF5" s="29"/>
      <c r="EG5" s="29"/>
      <c r="EH5" s="29"/>
      <c r="EI5" s="29"/>
      <c r="EJ5" s="29"/>
      <c r="EK5" s="29"/>
      <c r="EL5" s="29"/>
      <c r="EM5" s="29"/>
      <c r="EN5" s="29"/>
      <c r="EO5" s="29"/>
      <c r="EP5" s="29"/>
      <c r="EQ5" s="29"/>
      <c r="ER5" s="29"/>
      <c r="ES5" s="29"/>
      <c r="ET5" s="29"/>
      <c r="EU5" s="29"/>
      <c r="EV5" s="29"/>
      <c r="EW5" s="29"/>
      <c r="EX5" s="29"/>
      <c r="EY5" s="29"/>
      <c r="EZ5" s="29"/>
      <c r="FA5" s="29"/>
      <c r="FB5" s="29"/>
      <c r="FC5" s="29"/>
      <c r="FD5" s="29"/>
      <c r="FE5" s="29"/>
      <c r="FF5" s="29"/>
      <c r="FG5" s="29"/>
      <c r="FH5" s="29"/>
      <c r="FI5" s="29"/>
      <c r="FJ5" s="29"/>
      <c r="FK5" s="29"/>
      <c r="FL5" s="29"/>
      <c r="FM5" s="29"/>
      <c r="FN5" s="29"/>
      <c r="FO5" s="29"/>
      <c r="FP5" s="29"/>
      <c r="FQ5" s="29"/>
      <c r="FR5" s="29"/>
      <c r="FS5" s="29"/>
      <c r="FT5" s="29"/>
      <c r="FU5" s="29"/>
      <c r="FV5" s="29"/>
      <c r="FW5" s="29"/>
      <c r="FX5" s="29"/>
      <c r="FY5" s="29"/>
      <c r="FZ5" s="29"/>
      <c r="GA5" s="29"/>
      <c r="GB5" s="29"/>
      <c r="GC5" s="29"/>
      <c r="GD5" s="29"/>
      <c r="GE5" s="29"/>
      <c r="GF5" s="29"/>
      <c r="GG5" s="29"/>
      <c r="GH5" s="29"/>
      <c r="GI5" s="29"/>
      <c r="GJ5" s="29"/>
      <c r="GK5" s="29"/>
      <c r="GL5" s="29"/>
      <c r="GM5" s="29"/>
      <c r="GN5" s="29"/>
      <c r="GO5" s="29"/>
      <c r="GP5" s="29"/>
      <c r="GQ5" s="29"/>
      <c r="GR5" s="29"/>
      <c r="GS5" s="29"/>
      <c r="GT5" s="29"/>
      <c r="GU5" s="29"/>
      <c r="GV5" s="29"/>
      <c r="GW5" s="29"/>
      <c r="GX5" s="29"/>
      <c r="GY5" s="29"/>
      <c r="GZ5" s="29"/>
      <c r="HA5" s="29"/>
      <c r="HB5" s="29"/>
      <c r="HC5" s="29"/>
      <c r="HD5" s="29"/>
      <c r="HE5" s="29"/>
      <c r="HF5" s="29"/>
      <c r="HG5" s="29"/>
      <c r="HH5" s="29"/>
      <c r="HI5" s="29"/>
      <c r="HJ5" s="29"/>
      <c r="HK5" s="29"/>
      <c r="HL5" s="29"/>
      <c r="HM5" s="29"/>
    </row>
    <row r="6" s="26" customFormat="1" ht="27" customHeight="1" spans="1:221">
      <c r="A6" s="38" t="s">
        <v>13</v>
      </c>
      <c r="B6" s="25">
        <f>C6+D6+E6+D22+F6</f>
        <v>215.6</v>
      </c>
      <c r="C6" s="41">
        <v>166</v>
      </c>
      <c r="D6" s="25">
        <v>6.1</v>
      </c>
      <c r="E6" s="41">
        <v>15</v>
      </c>
      <c r="F6" s="25">
        <v>28.5</v>
      </c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29"/>
      <c r="AM6" s="29"/>
      <c r="AN6" s="29"/>
      <c r="AO6" s="29"/>
      <c r="AP6" s="29"/>
      <c r="AQ6" s="29"/>
      <c r="AR6" s="29"/>
      <c r="AS6" s="29"/>
      <c r="AT6" s="29"/>
      <c r="AU6" s="29"/>
      <c r="AV6" s="29"/>
      <c r="AW6" s="29"/>
      <c r="AX6" s="29"/>
      <c r="AY6" s="29"/>
      <c r="AZ6" s="29"/>
      <c r="BA6" s="29"/>
      <c r="BB6" s="29"/>
      <c r="BC6" s="29"/>
      <c r="BD6" s="29"/>
      <c r="BE6" s="29"/>
      <c r="BF6" s="29"/>
      <c r="BG6" s="29"/>
      <c r="BH6" s="29"/>
      <c r="BI6" s="29"/>
      <c r="BJ6" s="29"/>
      <c r="BK6" s="29"/>
      <c r="BL6" s="29"/>
      <c r="BM6" s="29"/>
      <c r="BN6" s="29"/>
      <c r="BO6" s="29"/>
      <c r="BP6" s="29"/>
      <c r="BQ6" s="29"/>
      <c r="BR6" s="29"/>
      <c r="BS6" s="29"/>
      <c r="BT6" s="29"/>
      <c r="BU6" s="29"/>
      <c r="BV6" s="29"/>
      <c r="BW6" s="29"/>
      <c r="BX6" s="29"/>
      <c r="BY6" s="29"/>
      <c r="BZ6" s="29"/>
      <c r="CA6" s="29"/>
      <c r="CB6" s="29"/>
      <c r="CC6" s="29"/>
      <c r="CD6" s="29"/>
      <c r="CE6" s="29"/>
      <c r="CF6" s="29"/>
      <c r="CG6" s="29"/>
      <c r="CH6" s="29"/>
      <c r="CI6" s="29"/>
      <c r="CJ6" s="29"/>
      <c r="CK6" s="29"/>
      <c r="CL6" s="29"/>
      <c r="CM6" s="29"/>
      <c r="CN6" s="29"/>
      <c r="CO6" s="29"/>
      <c r="CP6" s="29"/>
      <c r="CQ6" s="29"/>
      <c r="CR6" s="29"/>
      <c r="CS6" s="29"/>
      <c r="CT6" s="29"/>
      <c r="CU6" s="29"/>
      <c r="CV6" s="29"/>
      <c r="CW6" s="29"/>
      <c r="CX6" s="29"/>
      <c r="CY6" s="29"/>
      <c r="CZ6" s="29"/>
      <c r="DA6" s="29"/>
      <c r="DB6" s="29"/>
      <c r="DC6" s="29"/>
      <c r="DD6" s="29"/>
      <c r="DE6" s="29"/>
      <c r="DF6" s="29"/>
      <c r="DG6" s="29"/>
      <c r="DH6" s="29"/>
      <c r="DI6" s="29"/>
      <c r="DJ6" s="29"/>
      <c r="DK6" s="29"/>
      <c r="DL6" s="29"/>
      <c r="DM6" s="29"/>
      <c r="DN6" s="29"/>
      <c r="DO6" s="29"/>
      <c r="DP6" s="29"/>
      <c r="DQ6" s="29"/>
      <c r="DR6" s="29"/>
      <c r="DS6" s="29"/>
      <c r="DT6" s="29"/>
      <c r="DU6" s="29"/>
      <c r="DV6" s="29"/>
      <c r="DW6" s="29"/>
      <c r="DX6" s="29"/>
      <c r="DY6" s="29"/>
      <c r="DZ6" s="29"/>
      <c r="EA6" s="29"/>
      <c r="EB6" s="29"/>
      <c r="EC6" s="29"/>
      <c r="ED6" s="29"/>
      <c r="EE6" s="29"/>
      <c r="EF6" s="29"/>
      <c r="EG6" s="29"/>
      <c r="EH6" s="29"/>
      <c r="EI6" s="29"/>
      <c r="EJ6" s="29"/>
      <c r="EK6" s="29"/>
      <c r="EL6" s="29"/>
      <c r="EM6" s="29"/>
      <c r="EN6" s="29"/>
      <c r="EO6" s="29"/>
      <c r="EP6" s="29"/>
      <c r="EQ6" s="29"/>
      <c r="ER6" s="29"/>
      <c r="ES6" s="29"/>
      <c r="ET6" s="29"/>
      <c r="EU6" s="29"/>
      <c r="EV6" s="29"/>
      <c r="EW6" s="29"/>
      <c r="EX6" s="29"/>
      <c r="EY6" s="29"/>
      <c r="EZ6" s="29"/>
      <c r="FA6" s="29"/>
      <c r="FB6" s="29"/>
      <c r="FC6" s="29"/>
      <c r="FD6" s="29"/>
      <c r="FE6" s="29"/>
      <c r="FF6" s="29"/>
      <c r="FG6" s="29"/>
      <c r="FH6" s="29"/>
      <c r="FI6" s="29"/>
      <c r="FJ6" s="29"/>
      <c r="FK6" s="29"/>
      <c r="FL6" s="29"/>
      <c r="FM6" s="29"/>
      <c r="FN6" s="29"/>
      <c r="FO6" s="29"/>
      <c r="FP6" s="29"/>
      <c r="FQ6" s="29"/>
      <c r="FR6" s="29"/>
      <c r="FS6" s="29"/>
      <c r="FT6" s="29"/>
      <c r="FU6" s="29"/>
      <c r="FV6" s="29"/>
      <c r="FW6" s="29"/>
      <c r="FX6" s="29"/>
      <c r="FY6" s="29"/>
      <c r="FZ6" s="29"/>
      <c r="GA6" s="29"/>
      <c r="GB6" s="29"/>
      <c r="GC6" s="29"/>
      <c r="GD6" s="29"/>
      <c r="GE6" s="29"/>
      <c r="GF6" s="29"/>
      <c r="GG6" s="29"/>
      <c r="GH6" s="29"/>
      <c r="GI6" s="29"/>
      <c r="GJ6" s="29"/>
      <c r="GK6" s="29"/>
      <c r="GL6" s="29"/>
      <c r="GM6" s="29"/>
      <c r="GN6" s="29"/>
      <c r="GO6" s="29"/>
      <c r="GP6" s="29"/>
      <c r="GQ6" s="29"/>
      <c r="GR6" s="29"/>
      <c r="GS6" s="29"/>
      <c r="GT6" s="29"/>
      <c r="GU6" s="29"/>
      <c r="GV6" s="29"/>
      <c r="GW6" s="29"/>
      <c r="GX6" s="29"/>
      <c r="GY6" s="29"/>
      <c r="GZ6" s="29"/>
      <c r="HA6" s="29"/>
      <c r="HB6" s="29"/>
      <c r="HC6" s="29"/>
      <c r="HD6" s="29"/>
      <c r="HE6" s="29"/>
      <c r="HF6" s="29"/>
      <c r="HG6" s="29"/>
      <c r="HH6" s="29"/>
      <c r="HI6" s="29"/>
      <c r="HJ6" s="29"/>
      <c r="HK6" s="29"/>
      <c r="HL6" s="29"/>
      <c r="HM6" s="29"/>
    </row>
    <row r="7" s="53" customFormat="1" ht="27" customHeight="1" spans="1:221">
      <c r="A7" s="38" t="s">
        <v>14</v>
      </c>
      <c r="B7" s="25">
        <f t="shared" ref="B7:B14" si="0">C7+D7+E7+D23+F7</f>
        <v>80.82</v>
      </c>
      <c r="C7" s="41">
        <v>54</v>
      </c>
      <c r="D7" s="25">
        <v>4.32</v>
      </c>
      <c r="E7" s="41">
        <v>15</v>
      </c>
      <c r="F7" s="25">
        <v>7.5</v>
      </c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29"/>
      <c r="AK7" s="29"/>
      <c r="AL7" s="29"/>
      <c r="AM7" s="29"/>
      <c r="AN7" s="29"/>
      <c r="AO7" s="29"/>
      <c r="AP7" s="29"/>
      <c r="AQ7" s="29"/>
      <c r="AR7" s="29"/>
      <c r="AS7" s="29"/>
      <c r="AT7" s="29"/>
      <c r="AU7" s="29"/>
      <c r="AV7" s="29"/>
      <c r="AW7" s="29"/>
      <c r="AX7" s="29"/>
      <c r="AY7" s="29"/>
      <c r="AZ7" s="29"/>
      <c r="BA7" s="29"/>
      <c r="BB7" s="29"/>
      <c r="BC7" s="29"/>
      <c r="BD7" s="29"/>
      <c r="BE7" s="29"/>
      <c r="BF7" s="29"/>
      <c r="BG7" s="29"/>
      <c r="BH7" s="29"/>
      <c r="BI7" s="29"/>
      <c r="BJ7" s="29"/>
      <c r="BK7" s="29"/>
      <c r="BL7" s="29"/>
      <c r="BM7" s="29"/>
      <c r="BN7" s="29"/>
      <c r="BO7" s="29"/>
      <c r="BP7" s="29"/>
      <c r="BQ7" s="29"/>
      <c r="BR7" s="29"/>
      <c r="BS7" s="29"/>
      <c r="BT7" s="29"/>
      <c r="BU7" s="29"/>
      <c r="BV7" s="29"/>
      <c r="BW7" s="29"/>
      <c r="BX7" s="29"/>
      <c r="BY7" s="29"/>
      <c r="BZ7" s="29"/>
      <c r="CA7" s="29"/>
      <c r="CB7" s="29"/>
      <c r="CC7" s="29"/>
      <c r="CD7" s="29"/>
      <c r="CE7" s="29"/>
      <c r="CF7" s="29"/>
      <c r="CG7" s="29"/>
      <c r="CH7" s="29"/>
      <c r="CI7" s="29"/>
      <c r="CJ7" s="29"/>
      <c r="CK7" s="29"/>
      <c r="CL7" s="29"/>
      <c r="CM7" s="29"/>
      <c r="CN7" s="29"/>
      <c r="CO7" s="29"/>
      <c r="CP7" s="29"/>
      <c r="CQ7" s="29"/>
      <c r="CR7" s="29"/>
      <c r="CS7" s="29"/>
      <c r="CT7" s="29"/>
      <c r="CU7" s="29"/>
      <c r="CV7" s="29"/>
      <c r="CW7" s="29"/>
      <c r="CX7" s="29"/>
      <c r="CY7" s="29"/>
      <c r="CZ7" s="29"/>
      <c r="DA7" s="29"/>
      <c r="DB7" s="29"/>
      <c r="DC7" s="29"/>
      <c r="DD7" s="29"/>
      <c r="DE7" s="29"/>
      <c r="DF7" s="29"/>
      <c r="DG7" s="29"/>
      <c r="DH7" s="29"/>
      <c r="DI7" s="29"/>
      <c r="DJ7" s="29"/>
      <c r="DK7" s="29"/>
      <c r="DL7" s="29"/>
      <c r="DM7" s="29"/>
      <c r="DN7" s="29"/>
      <c r="DO7" s="29"/>
      <c r="DP7" s="29"/>
      <c r="DQ7" s="29"/>
      <c r="DR7" s="29"/>
      <c r="DS7" s="29"/>
      <c r="DT7" s="29"/>
      <c r="DU7" s="29"/>
      <c r="DV7" s="29"/>
      <c r="DW7" s="29"/>
      <c r="DX7" s="29"/>
      <c r="DY7" s="29"/>
      <c r="DZ7" s="29"/>
      <c r="EA7" s="29"/>
      <c r="EB7" s="29"/>
      <c r="EC7" s="29"/>
      <c r="ED7" s="29"/>
      <c r="EE7" s="29"/>
      <c r="EF7" s="29"/>
      <c r="EG7" s="29"/>
      <c r="EH7" s="29"/>
      <c r="EI7" s="29"/>
      <c r="EJ7" s="29"/>
      <c r="EK7" s="29"/>
      <c r="EL7" s="29"/>
      <c r="EM7" s="29"/>
      <c r="EN7" s="29"/>
      <c r="EO7" s="29"/>
      <c r="EP7" s="29"/>
      <c r="EQ7" s="29"/>
      <c r="ER7" s="29"/>
      <c r="ES7" s="29"/>
      <c r="ET7" s="29"/>
      <c r="EU7" s="29"/>
      <c r="EV7" s="29"/>
      <c r="EW7" s="29"/>
      <c r="EX7" s="29"/>
      <c r="EY7" s="29"/>
      <c r="EZ7" s="29"/>
      <c r="FA7" s="29"/>
      <c r="FB7" s="29"/>
      <c r="FC7" s="29"/>
      <c r="FD7" s="29"/>
      <c r="FE7" s="29"/>
      <c r="FF7" s="29"/>
      <c r="FG7" s="29"/>
      <c r="FH7" s="29"/>
      <c r="FI7" s="29"/>
      <c r="FJ7" s="29"/>
      <c r="FK7" s="29"/>
      <c r="FL7" s="29"/>
      <c r="FM7" s="29"/>
      <c r="FN7" s="29"/>
      <c r="FO7" s="29"/>
      <c r="FP7" s="29"/>
      <c r="FQ7" s="29"/>
      <c r="FR7" s="29"/>
      <c r="FS7" s="29"/>
      <c r="FT7" s="29"/>
      <c r="FU7" s="29"/>
      <c r="FV7" s="29"/>
      <c r="FW7" s="29"/>
      <c r="FX7" s="29"/>
      <c r="FY7" s="29"/>
      <c r="FZ7" s="29"/>
      <c r="GA7" s="29"/>
      <c r="GB7" s="29"/>
      <c r="GC7" s="29"/>
      <c r="GD7" s="29"/>
      <c r="GE7" s="29"/>
      <c r="GF7" s="29"/>
      <c r="GG7" s="29"/>
      <c r="GH7" s="29"/>
      <c r="GI7" s="29"/>
      <c r="GJ7" s="29"/>
      <c r="GK7" s="29"/>
      <c r="GL7" s="29"/>
      <c r="GM7" s="29"/>
      <c r="GN7" s="29"/>
      <c r="GO7" s="29"/>
      <c r="GP7" s="29"/>
      <c r="GQ7" s="29"/>
      <c r="GR7" s="29"/>
      <c r="GS7" s="29"/>
      <c r="GT7" s="29"/>
      <c r="GU7" s="29"/>
      <c r="GV7" s="29"/>
      <c r="GW7" s="29"/>
      <c r="GX7" s="29"/>
      <c r="GY7" s="29"/>
      <c r="GZ7" s="29"/>
      <c r="HA7" s="29"/>
      <c r="HB7" s="29"/>
      <c r="HC7" s="29"/>
      <c r="HD7" s="29"/>
      <c r="HE7" s="29"/>
      <c r="HF7" s="29"/>
      <c r="HG7" s="29"/>
      <c r="HH7" s="29"/>
      <c r="HI7" s="29"/>
      <c r="HJ7" s="29"/>
      <c r="HK7" s="29"/>
      <c r="HL7" s="29"/>
      <c r="HM7" s="29"/>
    </row>
    <row r="8" s="53" customFormat="1" ht="27" customHeight="1" spans="1:221">
      <c r="A8" s="38" t="s">
        <v>15</v>
      </c>
      <c r="B8" s="25">
        <f t="shared" si="0"/>
        <v>19.254</v>
      </c>
      <c r="C8" s="41">
        <v>16</v>
      </c>
      <c r="D8" s="25">
        <v>0.254</v>
      </c>
      <c r="E8" s="41"/>
      <c r="F8" s="25">
        <v>3</v>
      </c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29"/>
      <c r="AI8" s="29"/>
      <c r="AJ8" s="29"/>
      <c r="AK8" s="29"/>
      <c r="AL8" s="29"/>
      <c r="AM8" s="29"/>
      <c r="AN8" s="29"/>
      <c r="AO8" s="29"/>
      <c r="AP8" s="29"/>
      <c r="AQ8" s="29"/>
      <c r="AR8" s="29"/>
      <c r="AS8" s="29"/>
      <c r="AT8" s="29"/>
      <c r="AU8" s="29"/>
      <c r="AV8" s="29"/>
      <c r="AW8" s="29"/>
      <c r="AX8" s="29"/>
      <c r="AY8" s="29"/>
      <c r="AZ8" s="29"/>
      <c r="BA8" s="29"/>
      <c r="BB8" s="29"/>
      <c r="BC8" s="29"/>
      <c r="BD8" s="29"/>
      <c r="BE8" s="29"/>
      <c r="BF8" s="29"/>
      <c r="BG8" s="29"/>
      <c r="BH8" s="29"/>
      <c r="BI8" s="29"/>
      <c r="BJ8" s="29"/>
      <c r="BK8" s="29"/>
      <c r="BL8" s="29"/>
      <c r="BM8" s="29"/>
      <c r="BN8" s="29"/>
      <c r="BO8" s="29"/>
      <c r="BP8" s="29"/>
      <c r="BQ8" s="29"/>
      <c r="BR8" s="29"/>
      <c r="BS8" s="29"/>
      <c r="BT8" s="29"/>
      <c r="BU8" s="29"/>
      <c r="BV8" s="29"/>
      <c r="BW8" s="29"/>
      <c r="BX8" s="29"/>
      <c r="BY8" s="29"/>
      <c r="BZ8" s="29"/>
      <c r="CA8" s="29"/>
      <c r="CB8" s="29"/>
      <c r="CC8" s="29"/>
      <c r="CD8" s="29"/>
      <c r="CE8" s="29"/>
      <c r="CF8" s="29"/>
      <c r="CG8" s="29"/>
      <c r="CH8" s="29"/>
      <c r="CI8" s="29"/>
      <c r="CJ8" s="29"/>
      <c r="CK8" s="29"/>
      <c r="CL8" s="29"/>
      <c r="CM8" s="29"/>
      <c r="CN8" s="29"/>
      <c r="CO8" s="29"/>
      <c r="CP8" s="29"/>
      <c r="CQ8" s="29"/>
      <c r="CR8" s="29"/>
      <c r="CS8" s="29"/>
      <c r="CT8" s="29"/>
      <c r="CU8" s="29"/>
      <c r="CV8" s="29"/>
      <c r="CW8" s="29"/>
      <c r="CX8" s="29"/>
      <c r="CY8" s="29"/>
      <c r="CZ8" s="29"/>
      <c r="DA8" s="29"/>
      <c r="DB8" s="29"/>
      <c r="DC8" s="29"/>
      <c r="DD8" s="29"/>
      <c r="DE8" s="29"/>
      <c r="DF8" s="29"/>
      <c r="DG8" s="29"/>
      <c r="DH8" s="29"/>
      <c r="DI8" s="29"/>
      <c r="DJ8" s="29"/>
      <c r="DK8" s="29"/>
      <c r="DL8" s="29"/>
      <c r="DM8" s="29"/>
      <c r="DN8" s="29"/>
      <c r="DO8" s="29"/>
      <c r="DP8" s="29"/>
      <c r="DQ8" s="29"/>
      <c r="DR8" s="29"/>
      <c r="DS8" s="29"/>
      <c r="DT8" s="29"/>
      <c r="DU8" s="29"/>
      <c r="DV8" s="29"/>
      <c r="DW8" s="29"/>
      <c r="DX8" s="29"/>
      <c r="DY8" s="29"/>
      <c r="DZ8" s="29"/>
      <c r="EA8" s="29"/>
      <c r="EB8" s="29"/>
      <c r="EC8" s="29"/>
      <c r="ED8" s="29"/>
      <c r="EE8" s="29"/>
      <c r="EF8" s="29"/>
      <c r="EG8" s="29"/>
      <c r="EH8" s="29"/>
      <c r="EI8" s="29"/>
      <c r="EJ8" s="29"/>
      <c r="EK8" s="29"/>
      <c r="EL8" s="29"/>
      <c r="EM8" s="29"/>
      <c r="EN8" s="29"/>
      <c r="EO8" s="29"/>
      <c r="EP8" s="29"/>
      <c r="EQ8" s="29"/>
      <c r="ER8" s="29"/>
      <c r="ES8" s="29"/>
      <c r="ET8" s="29"/>
      <c r="EU8" s="29"/>
      <c r="EV8" s="29"/>
      <c r="EW8" s="29"/>
      <c r="EX8" s="29"/>
      <c r="EY8" s="29"/>
      <c r="EZ8" s="29"/>
      <c r="FA8" s="29"/>
      <c r="FB8" s="29"/>
      <c r="FC8" s="29"/>
      <c r="FD8" s="29"/>
      <c r="FE8" s="29"/>
      <c r="FF8" s="29"/>
      <c r="FG8" s="29"/>
      <c r="FH8" s="29"/>
      <c r="FI8" s="29"/>
      <c r="FJ8" s="29"/>
      <c r="FK8" s="29"/>
      <c r="FL8" s="29"/>
      <c r="FM8" s="29"/>
      <c r="FN8" s="29"/>
      <c r="FO8" s="29"/>
      <c r="FP8" s="29"/>
      <c r="FQ8" s="29"/>
      <c r="FR8" s="29"/>
      <c r="FS8" s="29"/>
      <c r="FT8" s="29"/>
      <c r="FU8" s="29"/>
      <c r="FV8" s="29"/>
      <c r="FW8" s="29"/>
      <c r="FX8" s="29"/>
      <c r="FY8" s="29"/>
      <c r="FZ8" s="29"/>
      <c r="GA8" s="29"/>
      <c r="GB8" s="29"/>
      <c r="GC8" s="29"/>
      <c r="GD8" s="29"/>
      <c r="GE8" s="29"/>
      <c r="GF8" s="29"/>
      <c r="GG8" s="29"/>
      <c r="GH8" s="29"/>
      <c r="GI8" s="29"/>
      <c r="GJ8" s="29"/>
      <c r="GK8" s="29"/>
      <c r="GL8" s="29"/>
      <c r="GM8" s="29"/>
      <c r="GN8" s="29"/>
      <c r="GO8" s="29"/>
      <c r="GP8" s="29"/>
      <c r="GQ8" s="29"/>
      <c r="GR8" s="29"/>
      <c r="GS8" s="29"/>
      <c r="GT8" s="29"/>
      <c r="GU8" s="29"/>
      <c r="GV8" s="29"/>
      <c r="GW8" s="29"/>
      <c r="GX8" s="29"/>
      <c r="GY8" s="29"/>
      <c r="GZ8" s="29"/>
      <c r="HA8" s="29"/>
      <c r="HB8" s="29"/>
      <c r="HC8" s="29"/>
      <c r="HD8" s="29"/>
      <c r="HE8" s="29"/>
      <c r="HF8" s="29"/>
      <c r="HG8" s="29"/>
      <c r="HH8" s="29"/>
      <c r="HI8" s="29"/>
      <c r="HJ8" s="29"/>
      <c r="HK8" s="29"/>
      <c r="HL8" s="29"/>
      <c r="HM8" s="29"/>
    </row>
    <row r="9" s="53" customFormat="1" ht="27" customHeight="1" spans="1:221">
      <c r="A9" s="38" t="s">
        <v>16</v>
      </c>
      <c r="B9" s="25">
        <f t="shared" si="0"/>
        <v>19.254</v>
      </c>
      <c r="C9" s="41">
        <v>16</v>
      </c>
      <c r="D9" s="25">
        <v>0.254</v>
      </c>
      <c r="E9" s="41"/>
      <c r="F9" s="25">
        <v>3</v>
      </c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29"/>
      <c r="AH9" s="29"/>
      <c r="AI9" s="29"/>
      <c r="AJ9" s="29"/>
      <c r="AK9" s="29"/>
      <c r="AL9" s="29"/>
      <c r="AM9" s="29"/>
      <c r="AN9" s="29"/>
      <c r="AO9" s="29"/>
      <c r="AP9" s="29"/>
      <c r="AQ9" s="29"/>
      <c r="AR9" s="29"/>
      <c r="AS9" s="29"/>
      <c r="AT9" s="29"/>
      <c r="AU9" s="29"/>
      <c r="AV9" s="29"/>
      <c r="AW9" s="29"/>
      <c r="AX9" s="29"/>
      <c r="AY9" s="29"/>
      <c r="AZ9" s="29"/>
      <c r="BA9" s="29"/>
      <c r="BB9" s="29"/>
      <c r="BC9" s="29"/>
      <c r="BD9" s="29"/>
      <c r="BE9" s="29"/>
      <c r="BF9" s="29"/>
      <c r="BG9" s="29"/>
      <c r="BH9" s="29"/>
      <c r="BI9" s="29"/>
      <c r="BJ9" s="29"/>
      <c r="BK9" s="29"/>
      <c r="BL9" s="29"/>
      <c r="BM9" s="29"/>
      <c r="BN9" s="29"/>
      <c r="BO9" s="29"/>
      <c r="BP9" s="29"/>
      <c r="BQ9" s="29"/>
      <c r="BR9" s="29"/>
      <c r="BS9" s="29"/>
      <c r="BT9" s="29"/>
      <c r="BU9" s="29"/>
      <c r="BV9" s="29"/>
      <c r="BW9" s="29"/>
      <c r="BX9" s="29"/>
      <c r="BY9" s="29"/>
      <c r="BZ9" s="29"/>
      <c r="CA9" s="29"/>
      <c r="CB9" s="29"/>
      <c r="CC9" s="29"/>
      <c r="CD9" s="29"/>
      <c r="CE9" s="29"/>
      <c r="CF9" s="29"/>
      <c r="CG9" s="29"/>
      <c r="CH9" s="29"/>
      <c r="CI9" s="29"/>
      <c r="CJ9" s="29"/>
      <c r="CK9" s="29"/>
      <c r="CL9" s="29"/>
      <c r="CM9" s="29"/>
      <c r="CN9" s="29"/>
      <c r="CO9" s="29"/>
      <c r="CP9" s="29"/>
      <c r="CQ9" s="29"/>
      <c r="CR9" s="29"/>
      <c r="CS9" s="29"/>
      <c r="CT9" s="29"/>
      <c r="CU9" s="29"/>
      <c r="CV9" s="29"/>
      <c r="CW9" s="29"/>
      <c r="CX9" s="29"/>
      <c r="CY9" s="29"/>
      <c r="CZ9" s="29"/>
      <c r="DA9" s="29"/>
      <c r="DB9" s="29"/>
      <c r="DC9" s="29"/>
      <c r="DD9" s="29"/>
      <c r="DE9" s="29"/>
      <c r="DF9" s="29"/>
      <c r="DG9" s="29"/>
      <c r="DH9" s="29"/>
      <c r="DI9" s="29"/>
      <c r="DJ9" s="29"/>
      <c r="DK9" s="29"/>
      <c r="DL9" s="29"/>
      <c r="DM9" s="29"/>
      <c r="DN9" s="29"/>
      <c r="DO9" s="29"/>
      <c r="DP9" s="29"/>
      <c r="DQ9" s="29"/>
      <c r="DR9" s="29"/>
      <c r="DS9" s="29"/>
      <c r="DT9" s="29"/>
      <c r="DU9" s="29"/>
      <c r="DV9" s="29"/>
      <c r="DW9" s="29"/>
      <c r="DX9" s="29"/>
      <c r="DY9" s="29"/>
      <c r="DZ9" s="29"/>
      <c r="EA9" s="29"/>
      <c r="EB9" s="29"/>
      <c r="EC9" s="29"/>
      <c r="ED9" s="29"/>
      <c r="EE9" s="29"/>
      <c r="EF9" s="29"/>
      <c r="EG9" s="29"/>
      <c r="EH9" s="29"/>
      <c r="EI9" s="29"/>
      <c r="EJ9" s="29"/>
      <c r="EK9" s="29"/>
      <c r="EL9" s="29"/>
      <c r="EM9" s="29"/>
      <c r="EN9" s="29"/>
      <c r="EO9" s="29"/>
      <c r="EP9" s="29"/>
      <c r="EQ9" s="29"/>
      <c r="ER9" s="29"/>
      <c r="ES9" s="29"/>
      <c r="ET9" s="29"/>
      <c r="EU9" s="29"/>
      <c r="EV9" s="29"/>
      <c r="EW9" s="29"/>
      <c r="EX9" s="29"/>
      <c r="EY9" s="29"/>
      <c r="EZ9" s="29"/>
      <c r="FA9" s="29"/>
      <c r="FB9" s="29"/>
      <c r="FC9" s="29"/>
      <c r="FD9" s="29"/>
      <c r="FE9" s="29"/>
      <c r="FF9" s="29"/>
      <c r="FG9" s="29"/>
      <c r="FH9" s="29"/>
      <c r="FI9" s="29"/>
      <c r="FJ9" s="29"/>
      <c r="FK9" s="29"/>
      <c r="FL9" s="29"/>
      <c r="FM9" s="29"/>
      <c r="FN9" s="29"/>
      <c r="FO9" s="29"/>
      <c r="FP9" s="29"/>
      <c r="FQ9" s="29"/>
      <c r="FR9" s="29"/>
      <c r="FS9" s="29"/>
      <c r="FT9" s="29"/>
      <c r="FU9" s="29"/>
      <c r="FV9" s="29"/>
      <c r="FW9" s="29"/>
      <c r="FX9" s="29"/>
      <c r="FY9" s="29"/>
      <c r="FZ9" s="29"/>
      <c r="GA9" s="29"/>
      <c r="GB9" s="29"/>
      <c r="GC9" s="29"/>
      <c r="GD9" s="29"/>
      <c r="GE9" s="29"/>
      <c r="GF9" s="29"/>
      <c r="GG9" s="29"/>
      <c r="GH9" s="29"/>
      <c r="GI9" s="29"/>
      <c r="GJ9" s="29"/>
      <c r="GK9" s="29"/>
      <c r="GL9" s="29"/>
      <c r="GM9" s="29"/>
      <c r="GN9" s="29"/>
      <c r="GO9" s="29"/>
      <c r="GP9" s="29"/>
      <c r="GQ9" s="29"/>
      <c r="GR9" s="29"/>
      <c r="GS9" s="29"/>
      <c r="GT9" s="29"/>
      <c r="GU9" s="29"/>
      <c r="GV9" s="29"/>
      <c r="GW9" s="29"/>
      <c r="GX9" s="29"/>
      <c r="GY9" s="29"/>
      <c r="GZ9" s="29"/>
      <c r="HA9" s="29"/>
      <c r="HB9" s="29"/>
      <c r="HC9" s="29"/>
      <c r="HD9" s="29"/>
      <c r="HE9" s="29"/>
      <c r="HF9" s="29"/>
      <c r="HG9" s="29"/>
      <c r="HH9" s="29"/>
      <c r="HI9" s="29"/>
      <c r="HJ9" s="29"/>
      <c r="HK9" s="29"/>
      <c r="HL9" s="29"/>
      <c r="HM9" s="29"/>
    </row>
    <row r="10" s="53" customFormat="1" ht="27" customHeight="1" spans="1:221">
      <c r="A10" s="38" t="s">
        <v>17</v>
      </c>
      <c r="B10" s="25">
        <f t="shared" si="0"/>
        <v>19.254</v>
      </c>
      <c r="C10" s="41">
        <v>16</v>
      </c>
      <c r="D10" s="25">
        <v>0.254</v>
      </c>
      <c r="E10" s="41"/>
      <c r="F10" s="25">
        <v>3</v>
      </c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F10" s="29"/>
      <c r="AG10" s="29"/>
      <c r="AH10" s="29"/>
      <c r="AI10" s="29"/>
      <c r="AJ10" s="29"/>
      <c r="AK10" s="29"/>
      <c r="AL10" s="29"/>
      <c r="AM10" s="29"/>
      <c r="AN10" s="29"/>
      <c r="AO10" s="29"/>
      <c r="AP10" s="29"/>
      <c r="AQ10" s="29"/>
      <c r="AR10" s="29"/>
      <c r="AS10" s="29"/>
      <c r="AT10" s="29"/>
      <c r="AU10" s="29"/>
      <c r="AV10" s="29"/>
      <c r="AW10" s="29"/>
      <c r="AX10" s="29"/>
      <c r="AY10" s="29"/>
      <c r="AZ10" s="29"/>
      <c r="BA10" s="29"/>
      <c r="BB10" s="29"/>
      <c r="BC10" s="29"/>
      <c r="BD10" s="29"/>
      <c r="BE10" s="29"/>
      <c r="BF10" s="29"/>
      <c r="BG10" s="29"/>
      <c r="BH10" s="29"/>
      <c r="BI10" s="29"/>
      <c r="BJ10" s="29"/>
      <c r="BK10" s="29"/>
      <c r="BL10" s="29"/>
      <c r="BM10" s="29"/>
      <c r="BN10" s="29"/>
      <c r="BO10" s="29"/>
      <c r="BP10" s="29"/>
      <c r="BQ10" s="29"/>
      <c r="BR10" s="29"/>
      <c r="BS10" s="29"/>
      <c r="BT10" s="29"/>
      <c r="BU10" s="29"/>
      <c r="BV10" s="29"/>
      <c r="BW10" s="29"/>
      <c r="BX10" s="29"/>
      <c r="BY10" s="29"/>
      <c r="BZ10" s="29"/>
      <c r="CA10" s="29"/>
      <c r="CB10" s="29"/>
      <c r="CC10" s="29"/>
      <c r="CD10" s="29"/>
      <c r="CE10" s="29"/>
      <c r="CF10" s="29"/>
      <c r="CG10" s="29"/>
      <c r="CH10" s="29"/>
      <c r="CI10" s="29"/>
      <c r="CJ10" s="29"/>
      <c r="CK10" s="29"/>
      <c r="CL10" s="29"/>
      <c r="CM10" s="29"/>
      <c r="CN10" s="29"/>
      <c r="CO10" s="29"/>
      <c r="CP10" s="29"/>
      <c r="CQ10" s="29"/>
      <c r="CR10" s="29"/>
      <c r="CS10" s="29"/>
      <c r="CT10" s="29"/>
      <c r="CU10" s="29"/>
      <c r="CV10" s="29"/>
      <c r="CW10" s="29"/>
      <c r="CX10" s="29"/>
      <c r="CY10" s="29"/>
      <c r="CZ10" s="29"/>
      <c r="DA10" s="29"/>
      <c r="DB10" s="29"/>
      <c r="DC10" s="29"/>
      <c r="DD10" s="29"/>
      <c r="DE10" s="29"/>
      <c r="DF10" s="29"/>
      <c r="DG10" s="29"/>
      <c r="DH10" s="29"/>
      <c r="DI10" s="29"/>
      <c r="DJ10" s="29"/>
      <c r="DK10" s="29"/>
      <c r="DL10" s="29"/>
      <c r="DM10" s="29"/>
      <c r="DN10" s="29"/>
      <c r="DO10" s="29"/>
      <c r="DP10" s="29"/>
      <c r="DQ10" s="29"/>
      <c r="DR10" s="29"/>
      <c r="DS10" s="29"/>
      <c r="DT10" s="29"/>
      <c r="DU10" s="29"/>
      <c r="DV10" s="29"/>
      <c r="DW10" s="29"/>
      <c r="DX10" s="29"/>
      <c r="DY10" s="29"/>
      <c r="DZ10" s="29"/>
      <c r="EA10" s="29"/>
      <c r="EB10" s="29"/>
      <c r="EC10" s="29"/>
      <c r="ED10" s="29"/>
      <c r="EE10" s="29"/>
      <c r="EF10" s="29"/>
      <c r="EG10" s="29"/>
      <c r="EH10" s="29"/>
      <c r="EI10" s="29"/>
      <c r="EJ10" s="29"/>
      <c r="EK10" s="29"/>
      <c r="EL10" s="29"/>
      <c r="EM10" s="29"/>
      <c r="EN10" s="29"/>
      <c r="EO10" s="29"/>
      <c r="EP10" s="29"/>
      <c r="EQ10" s="29"/>
      <c r="ER10" s="29"/>
      <c r="ES10" s="29"/>
      <c r="ET10" s="29"/>
      <c r="EU10" s="29"/>
      <c r="EV10" s="29"/>
      <c r="EW10" s="29"/>
      <c r="EX10" s="29"/>
      <c r="EY10" s="29"/>
      <c r="EZ10" s="29"/>
      <c r="FA10" s="29"/>
      <c r="FB10" s="29"/>
      <c r="FC10" s="29"/>
      <c r="FD10" s="29"/>
      <c r="FE10" s="29"/>
      <c r="FF10" s="29"/>
      <c r="FG10" s="29"/>
      <c r="FH10" s="29"/>
      <c r="FI10" s="29"/>
      <c r="FJ10" s="29"/>
      <c r="FK10" s="29"/>
      <c r="FL10" s="29"/>
      <c r="FM10" s="29"/>
      <c r="FN10" s="29"/>
      <c r="FO10" s="29"/>
      <c r="FP10" s="29"/>
      <c r="FQ10" s="29"/>
      <c r="FR10" s="29"/>
      <c r="FS10" s="29"/>
      <c r="FT10" s="29"/>
      <c r="FU10" s="29"/>
      <c r="FV10" s="29"/>
      <c r="FW10" s="29"/>
      <c r="FX10" s="29"/>
      <c r="FY10" s="29"/>
      <c r="FZ10" s="29"/>
      <c r="GA10" s="29"/>
      <c r="GB10" s="29"/>
      <c r="GC10" s="29"/>
      <c r="GD10" s="29"/>
      <c r="GE10" s="29"/>
      <c r="GF10" s="29"/>
      <c r="GG10" s="29"/>
      <c r="GH10" s="29"/>
      <c r="GI10" s="29"/>
      <c r="GJ10" s="29"/>
      <c r="GK10" s="29"/>
      <c r="GL10" s="29"/>
      <c r="GM10" s="29"/>
      <c r="GN10" s="29"/>
      <c r="GO10" s="29"/>
      <c r="GP10" s="29"/>
      <c r="GQ10" s="29"/>
      <c r="GR10" s="29"/>
      <c r="GS10" s="29"/>
      <c r="GT10" s="29"/>
      <c r="GU10" s="29"/>
      <c r="GV10" s="29"/>
      <c r="GW10" s="29"/>
      <c r="GX10" s="29"/>
      <c r="GY10" s="29"/>
      <c r="GZ10" s="29"/>
      <c r="HA10" s="29"/>
      <c r="HB10" s="29"/>
      <c r="HC10" s="29"/>
      <c r="HD10" s="29"/>
      <c r="HE10" s="29"/>
      <c r="HF10" s="29"/>
      <c r="HG10" s="29"/>
      <c r="HH10" s="29"/>
      <c r="HI10" s="29"/>
      <c r="HJ10" s="29"/>
      <c r="HK10" s="29"/>
      <c r="HL10" s="29"/>
      <c r="HM10" s="29"/>
    </row>
    <row r="11" s="53" customFormat="1" ht="27" customHeight="1" spans="1:221">
      <c r="A11" s="38" t="s">
        <v>18</v>
      </c>
      <c r="B11" s="25">
        <f t="shared" si="0"/>
        <v>19.254</v>
      </c>
      <c r="C11" s="41">
        <v>16</v>
      </c>
      <c r="D11" s="25">
        <v>0.254</v>
      </c>
      <c r="E11" s="41"/>
      <c r="F11" s="25">
        <v>3</v>
      </c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29"/>
      <c r="AL11" s="29"/>
      <c r="AM11" s="29"/>
      <c r="AN11" s="29"/>
      <c r="AO11" s="29"/>
      <c r="AP11" s="29"/>
      <c r="AQ11" s="29"/>
      <c r="AR11" s="29"/>
      <c r="AS11" s="29"/>
      <c r="AT11" s="29"/>
      <c r="AU11" s="29"/>
      <c r="AV11" s="29"/>
      <c r="AW11" s="29"/>
      <c r="AX11" s="29"/>
      <c r="AY11" s="29"/>
      <c r="AZ11" s="29"/>
      <c r="BA11" s="29"/>
      <c r="BB11" s="29"/>
      <c r="BC11" s="29"/>
      <c r="BD11" s="29"/>
      <c r="BE11" s="29"/>
      <c r="BF11" s="29"/>
      <c r="BG11" s="29"/>
      <c r="BH11" s="29"/>
      <c r="BI11" s="29"/>
      <c r="BJ11" s="29"/>
      <c r="BK11" s="29"/>
      <c r="BL11" s="29"/>
      <c r="BM11" s="29"/>
      <c r="BN11" s="29"/>
      <c r="BO11" s="29"/>
      <c r="BP11" s="29"/>
      <c r="BQ11" s="29"/>
      <c r="BR11" s="29"/>
      <c r="BS11" s="29"/>
      <c r="BT11" s="29"/>
      <c r="BU11" s="29"/>
      <c r="BV11" s="29"/>
      <c r="BW11" s="29"/>
      <c r="BX11" s="29"/>
      <c r="BY11" s="29"/>
      <c r="BZ11" s="29"/>
      <c r="CA11" s="29"/>
      <c r="CB11" s="29"/>
      <c r="CC11" s="29"/>
      <c r="CD11" s="29"/>
      <c r="CE11" s="29"/>
      <c r="CF11" s="29"/>
      <c r="CG11" s="29"/>
      <c r="CH11" s="29"/>
      <c r="CI11" s="29"/>
      <c r="CJ11" s="29"/>
      <c r="CK11" s="29"/>
      <c r="CL11" s="29"/>
      <c r="CM11" s="29"/>
      <c r="CN11" s="29"/>
      <c r="CO11" s="29"/>
      <c r="CP11" s="29"/>
      <c r="CQ11" s="29"/>
      <c r="CR11" s="29"/>
      <c r="CS11" s="29"/>
      <c r="CT11" s="29"/>
      <c r="CU11" s="29"/>
      <c r="CV11" s="29"/>
      <c r="CW11" s="29"/>
      <c r="CX11" s="29"/>
      <c r="CY11" s="29"/>
      <c r="CZ11" s="29"/>
      <c r="DA11" s="29"/>
      <c r="DB11" s="29"/>
      <c r="DC11" s="29"/>
      <c r="DD11" s="29"/>
      <c r="DE11" s="29"/>
      <c r="DF11" s="29"/>
      <c r="DG11" s="29"/>
      <c r="DH11" s="29"/>
      <c r="DI11" s="29"/>
      <c r="DJ11" s="29"/>
      <c r="DK11" s="29"/>
      <c r="DL11" s="29"/>
      <c r="DM11" s="29"/>
      <c r="DN11" s="29"/>
      <c r="DO11" s="29"/>
      <c r="DP11" s="29"/>
      <c r="DQ11" s="29"/>
      <c r="DR11" s="29"/>
      <c r="DS11" s="29"/>
      <c r="DT11" s="29"/>
      <c r="DU11" s="29"/>
      <c r="DV11" s="29"/>
      <c r="DW11" s="29"/>
      <c r="DX11" s="29"/>
      <c r="DY11" s="29"/>
      <c r="DZ11" s="29"/>
      <c r="EA11" s="29"/>
      <c r="EB11" s="29"/>
      <c r="EC11" s="29"/>
      <c r="ED11" s="29"/>
      <c r="EE11" s="29"/>
      <c r="EF11" s="29"/>
      <c r="EG11" s="29"/>
      <c r="EH11" s="29"/>
      <c r="EI11" s="29"/>
      <c r="EJ11" s="29"/>
      <c r="EK11" s="29"/>
      <c r="EL11" s="29"/>
      <c r="EM11" s="29"/>
      <c r="EN11" s="29"/>
      <c r="EO11" s="29"/>
      <c r="EP11" s="29"/>
      <c r="EQ11" s="29"/>
      <c r="ER11" s="29"/>
      <c r="ES11" s="29"/>
      <c r="ET11" s="29"/>
      <c r="EU11" s="29"/>
      <c r="EV11" s="29"/>
      <c r="EW11" s="29"/>
      <c r="EX11" s="29"/>
      <c r="EY11" s="29"/>
      <c r="EZ11" s="29"/>
      <c r="FA11" s="29"/>
      <c r="FB11" s="29"/>
      <c r="FC11" s="29"/>
      <c r="FD11" s="29"/>
      <c r="FE11" s="29"/>
      <c r="FF11" s="29"/>
      <c r="FG11" s="29"/>
      <c r="FH11" s="29"/>
      <c r="FI11" s="29"/>
      <c r="FJ11" s="29"/>
      <c r="FK11" s="29"/>
      <c r="FL11" s="29"/>
      <c r="FM11" s="29"/>
      <c r="FN11" s="29"/>
      <c r="FO11" s="29"/>
      <c r="FP11" s="29"/>
      <c r="FQ11" s="29"/>
      <c r="FR11" s="29"/>
      <c r="FS11" s="29"/>
      <c r="FT11" s="29"/>
      <c r="FU11" s="29"/>
      <c r="FV11" s="29"/>
      <c r="FW11" s="29"/>
      <c r="FX11" s="29"/>
      <c r="FY11" s="29"/>
      <c r="FZ11" s="29"/>
      <c r="GA11" s="29"/>
      <c r="GB11" s="29"/>
      <c r="GC11" s="29"/>
      <c r="GD11" s="29"/>
      <c r="GE11" s="29"/>
      <c r="GF11" s="29"/>
      <c r="GG11" s="29"/>
      <c r="GH11" s="29"/>
      <c r="GI11" s="29"/>
      <c r="GJ11" s="29"/>
      <c r="GK11" s="29"/>
      <c r="GL11" s="29"/>
      <c r="GM11" s="29"/>
      <c r="GN11" s="29"/>
      <c r="GO11" s="29"/>
      <c r="GP11" s="29"/>
      <c r="GQ11" s="29"/>
      <c r="GR11" s="29"/>
      <c r="GS11" s="29"/>
      <c r="GT11" s="29"/>
      <c r="GU11" s="29"/>
      <c r="GV11" s="29"/>
      <c r="GW11" s="29"/>
      <c r="GX11" s="29"/>
      <c r="GY11" s="29"/>
      <c r="GZ11" s="29"/>
      <c r="HA11" s="29"/>
      <c r="HB11" s="29"/>
      <c r="HC11" s="29"/>
      <c r="HD11" s="29"/>
      <c r="HE11" s="29"/>
      <c r="HF11" s="29"/>
      <c r="HG11" s="29"/>
      <c r="HH11" s="29"/>
      <c r="HI11" s="29"/>
      <c r="HJ11" s="29"/>
      <c r="HK11" s="29"/>
      <c r="HL11" s="29"/>
      <c r="HM11" s="29"/>
    </row>
    <row r="12" s="53" customFormat="1" ht="27" customHeight="1" spans="1:221">
      <c r="A12" s="38" t="s">
        <v>19</v>
      </c>
      <c r="B12" s="25">
        <f t="shared" si="0"/>
        <v>19.255</v>
      </c>
      <c r="C12" s="41">
        <v>16</v>
      </c>
      <c r="D12" s="25">
        <v>0.255</v>
      </c>
      <c r="E12" s="41"/>
      <c r="F12" s="25">
        <v>3</v>
      </c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  <c r="AN12" s="29"/>
      <c r="AO12" s="29"/>
      <c r="AP12" s="29"/>
      <c r="AQ12" s="29"/>
      <c r="AR12" s="29"/>
      <c r="AS12" s="29"/>
      <c r="AT12" s="29"/>
      <c r="AU12" s="29"/>
      <c r="AV12" s="29"/>
      <c r="AW12" s="29"/>
      <c r="AX12" s="29"/>
      <c r="AY12" s="29"/>
      <c r="AZ12" s="29"/>
      <c r="BA12" s="29"/>
      <c r="BB12" s="29"/>
      <c r="BC12" s="29"/>
      <c r="BD12" s="29"/>
      <c r="BE12" s="29"/>
      <c r="BF12" s="29"/>
      <c r="BG12" s="29"/>
      <c r="BH12" s="29"/>
      <c r="BI12" s="29"/>
      <c r="BJ12" s="29"/>
      <c r="BK12" s="29"/>
      <c r="BL12" s="29"/>
      <c r="BM12" s="29"/>
      <c r="BN12" s="29"/>
      <c r="BO12" s="29"/>
      <c r="BP12" s="29"/>
      <c r="BQ12" s="29"/>
      <c r="BR12" s="29"/>
      <c r="BS12" s="29"/>
      <c r="BT12" s="29"/>
      <c r="BU12" s="29"/>
      <c r="BV12" s="29"/>
      <c r="BW12" s="29"/>
      <c r="BX12" s="29"/>
      <c r="BY12" s="29"/>
      <c r="BZ12" s="29"/>
      <c r="CA12" s="29"/>
      <c r="CB12" s="29"/>
      <c r="CC12" s="29"/>
      <c r="CD12" s="29"/>
      <c r="CE12" s="29"/>
      <c r="CF12" s="29"/>
      <c r="CG12" s="29"/>
      <c r="CH12" s="29"/>
      <c r="CI12" s="29"/>
      <c r="CJ12" s="29"/>
      <c r="CK12" s="29"/>
      <c r="CL12" s="29"/>
      <c r="CM12" s="29"/>
      <c r="CN12" s="29"/>
      <c r="CO12" s="29"/>
      <c r="CP12" s="29"/>
      <c r="CQ12" s="29"/>
      <c r="CR12" s="29"/>
      <c r="CS12" s="29"/>
      <c r="CT12" s="29"/>
      <c r="CU12" s="29"/>
      <c r="CV12" s="29"/>
      <c r="CW12" s="29"/>
      <c r="CX12" s="29"/>
      <c r="CY12" s="29"/>
      <c r="CZ12" s="29"/>
      <c r="DA12" s="29"/>
      <c r="DB12" s="29"/>
      <c r="DC12" s="29"/>
      <c r="DD12" s="29"/>
      <c r="DE12" s="29"/>
      <c r="DF12" s="29"/>
      <c r="DG12" s="29"/>
      <c r="DH12" s="29"/>
      <c r="DI12" s="29"/>
      <c r="DJ12" s="29"/>
      <c r="DK12" s="29"/>
      <c r="DL12" s="29"/>
      <c r="DM12" s="29"/>
      <c r="DN12" s="29"/>
      <c r="DO12" s="29"/>
      <c r="DP12" s="29"/>
      <c r="DQ12" s="29"/>
      <c r="DR12" s="29"/>
      <c r="DS12" s="29"/>
      <c r="DT12" s="29"/>
      <c r="DU12" s="29"/>
      <c r="DV12" s="29"/>
      <c r="DW12" s="29"/>
      <c r="DX12" s="29"/>
      <c r="DY12" s="29"/>
      <c r="DZ12" s="29"/>
      <c r="EA12" s="29"/>
      <c r="EB12" s="29"/>
      <c r="EC12" s="29"/>
      <c r="ED12" s="29"/>
      <c r="EE12" s="29"/>
      <c r="EF12" s="29"/>
      <c r="EG12" s="29"/>
      <c r="EH12" s="29"/>
      <c r="EI12" s="29"/>
      <c r="EJ12" s="29"/>
      <c r="EK12" s="29"/>
      <c r="EL12" s="29"/>
      <c r="EM12" s="29"/>
      <c r="EN12" s="29"/>
      <c r="EO12" s="29"/>
      <c r="EP12" s="29"/>
      <c r="EQ12" s="29"/>
      <c r="ER12" s="29"/>
      <c r="ES12" s="29"/>
      <c r="ET12" s="29"/>
      <c r="EU12" s="29"/>
      <c r="EV12" s="29"/>
      <c r="EW12" s="29"/>
      <c r="EX12" s="29"/>
      <c r="EY12" s="29"/>
      <c r="EZ12" s="29"/>
      <c r="FA12" s="29"/>
      <c r="FB12" s="29"/>
      <c r="FC12" s="29"/>
      <c r="FD12" s="29"/>
      <c r="FE12" s="29"/>
      <c r="FF12" s="29"/>
      <c r="FG12" s="29"/>
      <c r="FH12" s="29"/>
      <c r="FI12" s="29"/>
      <c r="FJ12" s="29"/>
      <c r="FK12" s="29"/>
      <c r="FL12" s="29"/>
      <c r="FM12" s="29"/>
      <c r="FN12" s="29"/>
      <c r="FO12" s="29"/>
      <c r="FP12" s="29"/>
      <c r="FQ12" s="29"/>
      <c r="FR12" s="29"/>
      <c r="FS12" s="29"/>
      <c r="FT12" s="29"/>
      <c r="FU12" s="29"/>
      <c r="FV12" s="29"/>
      <c r="FW12" s="29"/>
      <c r="FX12" s="29"/>
      <c r="FY12" s="29"/>
      <c r="FZ12" s="29"/>
      <c r="GA12" s="29"/>
      <c r="GB12" s="29"/>
      <c r="GC12" s="29"/>
      <c r="GD12" s="29"/>
      <c r="GE12" s="29"/>
      <c r="GF12" s="29"/>
      <c r="GG12" s="29"/>
      <c r="GH12" s="29"/>
      <c r="GI12" s="29"/>
      <c r="GJ12" s="29"/>
      <c r="GK12" s="29"/>
      <c r="GL12" s="29"/>
      <c r="GM12" s="29"/>
      <c r="GN12" s="29"/>
      <c r="GO12" s="29"/>
      <c r="GP12" s="29"/>
      <c r="GQ12" s="29"/>
      <c r="GR12" s="29"/>
      <c r="GS12" s="29"/>
      <c r="GT12" s="29"/>
      <c r="GU12" s="29"/>
      <c r="GV12" s="29"/>
      <c r="GW12" s="29"/>
      <c r="GX12" s="29"/>
      <c r="GY12" s="29"/>
      <c r="GZ12" s="29"/>
      <c r="HA12" s="29"/>
      <c r="HB12" s="29"/>
      <c r="HC12" s="29"/>
      <c r="HD12" s="29"/>
      <c r="HE12" s="29"/>
      <c r="HF12" s="29"/>
      <c r="HG12" s="29"/>
      <c r="HH12" s="29"/>
      <c r="HI12" s="29"/>
      <c r="HJ12" s="29"/>
      <c r="HK12" s="29"/>
      <c r="HL12" s="29"/>
      <c r="HM12" s="29"/>
    </row>
    <row r="13" s="53" customFormat="1" ht="27" customHeight="1" spans="1:221">
      <c r="A13" s="38" t="s">
        <v>20</v>
      </c>
      <c r="B13" s="25">
        <f t="shared" si="0"/>
        <v>19.254</v>
      </c>
      <c r="C13" s="41">
        <v>16</v>
      </c>
      <c r="D13" s="25">
        <v>0.254</v>
      </c>
      <c r="E13" s="41"/>
      <c r="F13" s="25">
        <v>3</v>
      </c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29"/>
      <c r="AV13" s="29"/>
      <c r="AW13" s="29"/>
      <c r="AX13" s="29"/>
      <c r="AY13" s="29"/>
      <c r="AZ13" s="29"/>
      <c r="BA13" s="29"/>
      <c r="BB13" s="29"/>
      <c r="BC13" s="29"/>
      <c r="BD13" s="29"/>
      <c r="BE13" s="29"/>
      <c r="BF13" s="29"/>
      <c r="BG13" s="29"/>
      <c r="BH13" s="29"/>
      <c r="BI13" s="29"/>
      <c r="BJ13" s="29"/>
      <c r="BK13" s="29"/>
      <c r="BL13" s="29"/>
      <c r="BM13" s="29"/>
      <c r="BN13" s="29"/>
      <c r="BO13" s="29"/>
      <c r="BP13" s="29"/>
      <c r="BQ13" s="29"/>
      <c r="BR13" s="29"/>
      <c r="BS13" s="29"/>
      <c r="BT13" s="29"/>
      <c r="BU13" s="29"/>
      <c r="BV13" s="29"/>
      <c r="BW13" s="29"/>
      <c r="BX13" s="29"/>
      <c r="BY13" s="29"/>
      <c r="BZ13" s="29"/>
      <c r="CA13" s="29"/>
      <c r="CB13" s="29"/>
      <c r="CC13" s="29"/>
      <c r="CD13" s="29"/>
      <c r="CE13" s="29"/>
      <c r="CF13" s="29"/>
      <c r="CG13" s="29"/>
      <c r="CH13" s="29"/>
      <c r="CI13" s="29"/>
      <c r="CJ13" s="29"/>
      <c r="CK13" s="29"/>
      <c r="CL13" s="29"/>
      <c r="CM13" s="29"/>
      <c r="CN13" s="29"/>
      <c r="CO13" s="29"/>
      <c r="CP13" s="29"/>
      <c r="CQ13" s="29"/>
      <c r="CR13" s="29"/>
      <c r="CS13" s="29"/>
      <c r="CT13" s="29"/>
      <c r="CU13" s="29"/>
      <c r="CV13" s="29"/>
      <c r="CW13" s="29"/>
      <c r="CX13" s="29"/>
      <c r="CY13" s="29"/>
      <c r="CZ13" s="29"/>
      <c r="DA13" s="29"/>
      <c r="DB13" s="29"/>
      <c r="DC13" s="29"/>
      <c r="DD13" s="29"/>
      <c r="DE13" s="29"/>
      <c r="DF13" s="29"/>
      <c r="DG13" s="29"/>
      <c r="DH13" s="29"/>
      <c r="DI13" s="29"/>
      <c r="DJ13" s="29"/>
      <c r="DK13" s="29"/>
      <c r="DL13" s="29"/>
      <c r="DM13" s="29"/>
      <c r="DN13" s="29"/>
      <c r="DO13" s="29"/>
      <c r="DP13" s="29"/>
      <c r="DQ13" s="29"/>
      <c r="DR13" s="29"/>
      <c r="DS13" s="29"/>
      <c r="DT13" s="29"/>
      <c r="DU13" s="29"/>
      <c r="DV13" s="29"/>
      <c r="DW13" s="29"/>
      <c r="DX13" s="29"/>
      <c r="DY13" s="29"/>
      <c r="DZ13" s="29"/>
      <c r="EA13" s="29"/>
      <c r="EB13" s="29"/>
      <c r="EC13" s="29"/>
      <c r="ED13" s="29"/>
      <c r="EE13" s="29"/>
      <c r="EF13" s="29"/>
      <c r="EG13" s="29"/>
      <c r="EH13" s="29"/>
      <c r="EI13" s="29"/>
      <c r="EJ13" s="29"/>
      <c r="EK13" s="29"/>
      <c r="EL13" s="29"/>
      <c r="EM13" s="29"/>
      <c r="EN13" s="29"/>
      <c r="EO13" s="29"/>
      <c r="EP13" s="29"/>
      <c r="EQ13" s="29"/>
      <c r="ER13" s="29"/>
      <c r="ES13" s="29"/>
      <c r="ET13" s="29"/>
      <c r="EU13" s="29"/>
      <c r="EV13" s="29"/>
      <c r="EW13" s="29"/>
      <c r="EX13" s="29"/>
      <c r="EY13" s="29"/>
      <c r="EZ13" s="29"/>
      <c r="FA13" s="29"/>
      <c r="FB13" s="29"/>
      <c r="FC13" s="29"/>
      <c r="FD13" s="29"/>
      <c r="FE13" s="29"/>
      <c r="FF13" s="29"/>
      <c r="FG13" s="29"/>
      <c r="FH13" s="29"/>
      <c r="FI13" s="29"/>
      <c r="FJ13" s="29"/>
      <c r="FK13" s="29"/>
      <c r="FL13" s="29"/>
      <c r="FM13" s="29"/>
      <c r="FN13" s="29"/>
      <c r="FO13" s="29"/>
      <c r="FP13" s="29"/>
      <c r="FQ13" s="29"/>
      <c r="FR13" s="29"/>
      <c r="FS13" s="29"/>
      <c r="FT13" s="29"/>
      <c r="FU13" s="29"/>
      <c r="FV13" s="29"/>
      <c r="FW13" s="29"/>
      <c r="FX13" s="29"/>
      <c r="FY13" s="29"/>
      <c r="FZ13" s="29"/>
      <c r="GA13" s="29"/>
      <c r="GB13" s="29"/>
      <c r="GC13" s="29"/>
      <c r="GD13" s="29"/>
      <c r="GE13" s="29"/>
      <c r="GF13" s="29"/>
      <c r="GG13" s="29"/>
      <c r="GH13" s="29"/>
      <c r="GI13" s="29"/>
      <c r="GJ13" s="29"/>
      <c r="GK13" s="29"/>
      <c r="GL13" s="29"/>
      <c r="GM13" s="29"/>
      <c r="GN13" s="29"/>
      <c r="GO13" s="29"/>
      <c r="GP13" s="29"/>
      <c r="GQ13" s="29"/>
      <c r="GR13" s="29"/>
      <c r="GS13" s="29"/>
      <c r="GT13" s="29"/>
      <c r="GU13" s="29"/>
      <c r="GV13" s="29"/>
      <c r="GW13" s="29"/>
      <c r="GX13" s="29"/>
      <c r="GY13" s="29"/>
      <c r="GZ13" s="29"/>
      <c r="HA13" s="29"/>
      <c r="HB13" s="29"/>
      <c r="HC13" s="29"/>
      <c r="HD13" s="29"/>
      <c r="HE13" s="29"/>
      <c r="HF13" s="29"/>
      <c r="HG13" s="29"/>
      <c r="HH13" s="29"/>
      <c r="HI13" s="29"/>
      <c r="HJ13" s="29"/>
      <c r="HK13" s="29"/>
      <c r="HL13" s="29"/>
      <c r="HM13" s="29"/>
    </row>
    <row r="14" s="53" customFormat="1" ht="27" customHeight="1" spans="1:221">
      <c r="A14" s="38" t="s">
        <v>21</v>
      </c>
      <c r="B14" s="25">
        <f t="shared" si="0"/>
        <v>19.255</v>
      </c>
      <c r="C14" s="41">
        <v>16</v>
      </c>
      <c r="D14" s="25">
        <v>0.255</v>
      </c>
      <c r="E14" s="41"/>
      <c r="F14" s="25">
        <v>3</v>
      </c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  <c r="AV14" s="29"/>
      <c r="AW14" s="29"/>
      <c r="AX14" s="29"/>
      <c r="AY14" s="29"/>
      <c r="AZ14" s="29"/>
      <c r="BA14" s="29"/>
      <c r="BB14" s="29"/>
      <c r="BC14" s="29"/>
      <c r="BD14" s="29"/>
      <c r="BE14" s="29"/>
      <c r="BF14" s="29"/>
      <c r="BG14" s="29"/>
      <c r="BH14" s="29"/>
      <c r="BI14" s="29"/>
      <c r="BJ14" s="29"/>
      <c r="BK14" s="29"/>
      <c r="BL14" s="29"/>
      <c r="BM14" s="29"/>
      <c r="BN14" s="29"/>
      <c r="BO14" s="29"/>
      <c r="BP14" s="29"/>
      <c r="BQ14" s="29"/>
      <c r="BR14" s="29"/>
      <c r="BS14" s="29"/>
      <c r="BT14" s="29"/>
      <c r="BU14" s="29"/>
      <c r="BV14" s="29"/>
      <c r="BW14" s="29"/>
      <c r="BX14" s="29"/>
      <c r="BY14" s="29"/>
      <c r="BZ14" s="29"/>
      <c r="CA14" s="29"/>
      <c r="CB14" s="29"/>
      <c r="CC14" s="29"/>
      <c r="CD14" s="29"/>
      <c r="CE14" s="29"/>
      <c r="CF14" s="29"/>
      <c r="CG14" s="29"/>
      <c r="CH14" s="29"/>
      <c r="CI14" s="29"/>
      <c r="CJ14" s="29"/>
      <c r="CK14" s="29"/>
      <c r="CL14" s="29"/>
      <c r="CM14" s="29"/>
      <c r="CN14" s="29"/>
      <c r="CO14" s="29"/>
      <c r="CP14" s="29"/>
      <c r="CQ14" s="29"/>
      <c r="CR14" s="29"/>
      <c r="CS14" s="29"/>
      <c r="CT14" s="29"/>
      <c r="CU14" s="29"/>
      <c r="CV14" s="29"/>
      <c r="CW14" s="29"/>
      <c r="CX14" s="29"/>
      <c r="CY14" s="29"/>
      <c r="CZ14" s="29"/>
      <c r="DA14" s="29"/>
      <c r="DB14" s="29"/>
      <c r="DC14" s="29"/>
      <c r="DD14" s="29"/>
      <c r="DE14" s="29"/>
      <c r="DF14" s="29"/>
      <c r="DG14" s="29"/>
      <c r="DH14" s="29"/>
      <c r="DI14" s="29"/>
      <c r="DJ14" s="29"/>
      <c r="DK14" s="29"/>
      <c r="DL14" s="29"/>
      <c r="DM14" s="29"/>
      <c r="DN14" s="29"/>
      <c r="DO14" s="29"/>
      <c r="DP14" s="29"/>
      <c r="DQ14" s="29"/>
      <c r="DR14" s="29"/>
      <c r="DS14" s="29"/>
      <c r="DT14" s="29"/>
      <c r="DU14" s="29"/>
      <c r="DV14" s="29"/>
      <c r="DW14" s="29"/>
      <c r="DX14" s="29"/>
      <c r="DY14" s="29"/>
      <c r="DZ14" s="29"/>
      <c r="EA14" s="29"/>
      <c r="EB14" s="29"/>
      <c r="EC14" s="29"/>
      <c r="ED14" s="29"/>
      <c r="EE14" s="29"/>
      <c r="EF14" s="29"/>
      <c r="EG14" s="29"/>
      <c r="EH14" s="29"/>
      <c r="EI14" s="29"/>
      <c r="EJ14" s="29"/>
      <c r="EK14" s="29"/>
      <c r="EL14" s="29"/>
      <c r="EM14" s="29"/>
      <c r="EN14" s="29"/>
      <c r="EO14" s="29"/>
      <c r="EP14" s="29"/>
      <c r="EQ14" s="29"/>
      <c r="ER14" s="29"/>
      <c r="ES14" s="29"/>
      <c r="ET14" s="29"/>
      <c r="EU14" s="29"/>
      <c r="EV14" s="29"/>
      <c r="EW14" s="29"/>
      <c r="EX14" s="29"/>
      <c r="EY14" s="29"/>
      <c r="EZ14" s="29"/>
      <c r="FA14" s="29"/>
      <c r="FB14" s="29"/>
      <c r="FC14" s="29"/>
      <c r="FD14" s="29"/>
      <c r="FE14" s="29"/>
      <c r="FF14" s="29"/>
      <c r="FG14" s="29"/>
      <c r="FH14" s="29"/>
      <c r="FI14" s="29"/>
      <c r="FJ14" s="29"/>
      <c r="FK14" s="29"/>
      <c r="FL14" s="29"/>
      <c r="FM14" s="29"/>
      <c r="FN14" s="29"/>
      <c r="FO14" s="29"/>
      <c r="FP14" s="29"/>
      <c r="FQ14" s="29"/>
      <c r="FR14" s="29"/>
      <c r="FS14" s="29"/>
      <c r="FT14" s="29"/>
      <c r="FU14" s="29"/>
      <c r="FV14" s="29"/>
      <c r="FW14" s="29"/>
      <c r="FX14" s="29"/>
      <c r="FY14" s="29"/>
      <c r="FZ14" s="29"/>
      <c r="GA14" s="29"/>
      <c r="GB14" s="29"/>
      <c r="GC14" s="29"/>
      <c r="GD14" s="29"/>
      <c r="GE14" s="29"/>
      <c r="GF14" s="29"/>
      <c r="GG14" s="29"/>
      <c r="GH14" s="29"/>
      <c r="GI14" s="29"/>
      <c r="GJ14" s="29"/>
      <c r="GK14" s="29"/>
      <c r="GL14" s="29"/>
      <c r="GM14" s="29"/>
      <c r="GN14" s="29"/>
      <c r="GO14" s="29"/>
      <c r="GP14" s="29"/>
      <c r="GQ14" s="29"/>
      <c r="GR14" s="29"/>
      <c r="GS14" s="29"/>
      <c r="GT14" s="29"/>
      <c r="GU14" s="29"/>
      <c r="GV14" s="29"/>
      <c r="GW14" s="29"/>
      <c r="GX14" s="29"/>
      <c r="GY14" s="29"/>
      <c r="GZ14" s="29"/>
      <c r="HA14" s="29"/>
      <c r="HB14" s="29"/>
      <c r="HC14" s="29"/>
      <c r="HD14" s="29"/>
      <c r="HE14" s="29"/>
      <c r="HF14" s="29"/>
      <c r="HG14" s="29"/>
      <c r="HH14" s="29"/>
      <c r="HI14" s="29"/>
      <c r="HJ14" s="29"/>
      <c r="HK14" s="29"/>
      <c r="HL14" s="29"/>
      <c r="HM14" s="29"/>
    </row>
    <row r="15" ht="58" customHeight="1" spans="1:6">
      <c r="A15" s="42" t="s">
        <v>22</v>
      </c>
      <c r="B15" s="63"/>
      <c r="C15" s="63"/>
      <c r="D15" s="63"/>
      <c r="E15" s="63"/>
      <c r="F15" s="63"/>
    </row>
  </sheetData>
  <mergeCells count="3">
    <mergeCell ref="A2:F2"/>
    <mergeCell ref="A5:B5"/>
    <mergeCell ref="A15:F15"/>
  </mergeCells>
  <printOptions horizontalCentered="1"/>
  <pageMargins left="0.393055555555556" right="0.393055555555556" top="0.590277777777778" bottom="0.786805555555556" header="0.298611111111111" footer="0.298611111111111"/>
  <pageSetup paperSize="9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W8"/>
  <sheetViews>
    <sheetView workbookViewId="0">
      <pane xSplit="1" ySplit="6" topLeftCell="B7" activePane="bottomRight" state="frozen"/>
      <selection/>
      <selection pane="topRight"/>
      <selection pane="bottomLeft"/>
      <selection pane="bottomRight" activeCell="C27" sqref="C27"/>
    </sheetView>
  </sheetViews>
  <sheetFormatPr defaultColWidth="9" defaultRowHeight="15.75" outlineLevelRow="7"/>
  <cols>
    <col min="1" max="1" width="13.7" style="27" customWidth="1"/>
    <col min="2" max="2" width="12.4666666666667" style="29" customWidth="1"/>
    <col min="3" max="3" width="9.25833333333333" style="44" customWidth="1"/>
    <col min="4" max="4" width="11.2333333333333" style="29" customWidth="1"/>
    <col min="5" max="5" width="27.7666666666667" style="45" customWidth="1"/>
    <col min="6" max="6" width="10.225" style="29"/>
    <col min="7" max="7" width="12.3416666666667" style="44" customWidth="1"/>
    <col min="8" max="8" width="16.7833333333333" style="29" customWidth="1"/>
    <col min="9" max="9" width="9" style="44"/>
    <col min="10" max="10" width="19.8666666666667" style="29" customWidth="1"/>
    <col min="11" max="11" width="9" style="44"/>
    <col min="12" max="12" width="13.2" style="29" customWidth="1"/>
    <col min="13" max="231" width="9" style="29"/>
    <col min="232" max="16384" width="9" style="26"/>
  </cols>
  <sheetData>
    <row r="1" s="26" customFormat="1" ht="21.95" customHeight="1" spans="1:231">
      <c r="A1" s="30" t="s">
        <v>23</v>
      </c>
      <c r="B1" s="29"/>
      <c r="C1" s="44"/>
      <c r="D1" s="29"/>
      <c r="E1" s="45"/>
      <c r="F1" s="29"/>
      <c r="G1" s="44"/>
      <c r="H1" s="29"/>
      <c r="I1" s="44"/>
      <c r="J1" s="29"/>
      <c r="K1" s="44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  <c r="AH1" s="29"/>
      <c r="AI1" s="29"/>
      <c r="AJ1" s="29"/>
      <c r="AK1" s="29"/>
      <c r="AL1" s="29"/>
      <c r="AM1" s="29"/>
      <c r="AN1" s="29"/>
      <c r="AO1" s="29"/>
      <c r="AP1" s="29"/>
      <c r="AQ1" s="29"/>
      <c r="AR1" s="29"/>
      <c r="AS1" s="29"/>
      <c r="AT1" s="29"/>
      <c r="AU1" s="29"/>
      <c r="AV1" s="29"/>
      <c r="AW1" s="29"/>
      <c r="AX1" s="29"/>
      <c r="AY1" s="29"/>
      <c r="AZ1" s="29"/>
      <c r="BA1" s="29"/>
      <c r="BB1" s="29"/>
      <c r="BC1" s="29"/>
      <c r="BD1" s="29"/>
      <c r="BE1" s="29"/>
      <c r="BF1" s="29"/>
      <c r="BG1" s="29"/>
      <c r="BH1" s="29"/>
      <c r="BI1" s="29"/>
      <c r="BJ1" s="29"/>
      <c r="BK1" s="29"/>
      <c r="BL1" s="29"/>
      <c r="BM1" s="29"/>
      <c r="BN1" s="29"/>
      <c r="BO1" s="29"/>
      <c r="BP1" s="29"/>
      <c r="BQ1" s="29"/>
      <c r="BR1" s="29"/>
      <c r="BS1" s="29"/>
      <c r="BT1" s="29"/>
      <c r="BU1" s="29"/>
      <c r="BV1" s="29"/>
      <c r="BW1" s="29"/>
      <c r="BX1" s="29"/>
      <c r="BY1" s="29"/>
      <c r="BZ1" s="29"/>
      <c r="CA1" s="29"/>
      <c r="CB1" s="29"/>
      <c r="CC1" s="29"/>
      <c r="CD1" s="29"/>
      <c r="CE1" s="29"/>
      <c r="CF1" s="29"/>
      <c r="CG1" s="29"/>
      <c r="CH1" s="29"/>
      <c r="CI1" s="29"/>
      <c r="CJ1" s="29"/>
      <c r="CK1" s="29"/>
      <c r="CL1" s="29"/>
      <c r="CM1" s="29"/>
      <c r="CN1" s="29"/>
      <c r="CO1" s="29"/>
      <c r="CP1" s="29"/>
      <c r="CQ1" s="29"/>
      <c r="CR1" s="29"/>
      <c r="CS1" s="29"/>
      <c r="CT1" s="29"/>
      <c r="CU1" s="29"/>
      <c r="CV1" s="29"/>
      <c r="CW1" s="29"/>
      <c r="CX1" s="29"/>
      <c r="CY1" s="29"/>
      <c r="CZ1" s="29"/>
      <c r="DA1" s="29"/>
      <c r="DB1" s="29"/>
      <c r="DC1" s="29"/>
      <c r="DD1" s="29"/>
      <c r="DE1" s="29"/>
      <c r="DF1" s="29"/>
      <c r="DG1" s="29"/>
      <c r="DH1" s="29"/>
      <c r="DI1" s="29"/>
      <c r="DJ1" s="29"/>
      <c r="DK1" s="29"/>
      <c r="DL1" s="29"/>
      <c r="DM1" s="29"/>
      <c r="DN1" s="29"/>
      <c r="DO1" s="29"/>
      <c r="DP1" s="29"/>
      <c r="DQ1" s="29"/>
      <c r="DR1" s="29"/>
      <c r="DS1" s="29"/>
      <c r="DT1" s="29"/>
      <c r="DU1" s="29"/>
      <c r="DV1" s="29"/>
      <c r="DW1" s="29"/>
      <c r="DX1" s="29"/>
      <c r="DY1" s="29"/>
      <c r="DZ1" s="29"/>
      <c r="EA1" s="29"/>
      <c r="EB1" s="29"/>
      <c r="EC1" s="29"/>
      <c r="ED1" s="29"/>
      <c r="EE1" s="29"/>
      <c r="EF1" s="29"/>
      <c r="EG1" s="29"/>
      <c r="EH1" s="29"/>
      <c r="EI1" s="29"/>
      <c r="EJ1" s="29"/>
      <c r="EK1" s="29"/>
      <c r="EL1" s="29"/>
      <c r="EM1" s="29"/>
      <c r="EN1" s="29"/>
      <c r="EO1" s="29"/>
      <c r="EP1" s="29"/>
      <c r="EQ1" s="29"/>
      <c r="ER1" s="29"/>
      <c r="ES1" s="29"/>
      <c r="ET1" s="29"/>
      <c r="EU1" s="29"/>
      <c r="EV1" s="29"/>
      <c r="EW1" s="29"/>
      <c r="EX1" s="29"/>
      <c r="EY1" s="29"/>
      <c r="EZ1" s="29"/>
      <c r="FA1" s="29"/>
      <c r="FB1" s="29"/>
      <c r="FC1" s="29"/>
      <c r="FD1" s="29"/>
      <c r="FE1" s="29"/>
      <c r="FF1" s="29"/>
      <c r="FG1" s="29"/>
      <c r="FH1" s="29"/>
      <c r="FI1" s="29"/>
      <c r="FJ1" s="29"/>
      <c r="FK1" s="29"/>
      <c r="FL1" s="29"/>
      <c r="FM1" s="29"/>
      <c r="FN1" s="29"/>
      <c r="FO1" s="29"/>
      <c r="FP1" s="29"/>
      <c r="FQ1" s="29"/>
      <c r="FR1" s="29"/>
      <c r="FS1" s="29"/>
      <c r="FT1" s="29"/>
      <c r="FU1" s="29"/>
      <c r="FV1" s="29"/>
      <c r="FW1" s="29"/>
      <c r="FX1" s="29"/>
      <c r="FY1" s="29"/>
      <c r="FZ1" s="29"/>
      <c r="GA1" s="29"/>
      <c r="GB1" s="29"/>
      <c r="GC1" s="29"/>
      <c r="GD1" s="29"/>
      <c r="GE1" s="29"/>
      <c r="GF1" s="29"/>
      <c r="GG1" s="29"/>
      <c r="GH1" s="29"/>
      <c r="GI1" s="29"/>
      <c r="GJ1" s="29"/>
      <c r="GK1" s="29"/>
      <c r="GL1" s="29"/>
      <c r="GM1" s="29"/>
      <c r="GN1" s="29"/>
      <c r="GO1" s="29"/>
      <c r="GP1" s="29"/>
      <c r="GQ1" s="29"/>
      <c r="GR1" s="29"/>
      <c r="GS1" s="29"/>
      <c r="GT1" s="29"/>
      <c r="GU1" s="29"/>
      <c r="GV1" s="29"/>
      <c r="GW1" s="29"/>
      <c r="GX1" s="29"/>
      <c r="GY1" s="29"/>
      <c r="GZ1" s="29"/>
      <c r="HA1" s="29"/>
      <c r="HB1" s="29"/>
      <c r="HC1" s="29"/>
      <c r="HD1" s="29"/>
      <c r="HE1" s="29"/>
      <c r="HF1" s="29"/>
      <c r="HG1" s="29"/>
      <c r="HH1" s="29"/>
      <c r="HI1" s="29"/>
      <c r="HJ1" s="29"/>
      <c r="HK1" s="29"/>
      <c r="HL1" s="29"/>
      <c r="HM1" s="29"/>
      <c r="HN1" s="29"/>
      <c r="HO1" s="29"/>
      <c r="HP1" s="29"/>
      <c r="HQ1" s="29"/>
      <c r="HR1" s="29"/>
      <c r="HS1" s="29"/>
      <c r="HT1" s="29"/>
      <c r="HU1" s="29"/>
      <c r="HV1" s="29"/>
      <c r="HW1" s="29"/>
    </row>
    <row r="2" s="26" customFormat="1" ht="30.95" customHeight="1" spans="1:231">
      <c r="A2" s="32" t="s">
        <v>24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  <c r="AO2" s="29"/>
      <c r="AP2" s="29"/>
      <c r="AQ2" s="29"/>
      <c r="AR2" s="29"/>
      <c r="AS2" s="29"/>
      <c r="AT2" s="29"/>
      <c r="AU2" s="29"/>
      <c r="AV2" s="29"/>
      <c r="AW2" s="29"/>
      <c r="AX2" s="29"/>
      <c r="AY2" s="29"/>
      <c r="AZ2" s="29"/>
      <c r="BA2" s="29"/>
      <c r="BB2" s="29"/>
      <c r="BC2" s="29"/>
      <c r="BD2" s="29"/>
      <c r="BE2" s="29"/>
      <c r="BF2" s="29"/>
      <c r="BG2" s="29"/>
      <c r="BH2" s="29"/>
      <c r="BI2" s="29"/>
      <c r="BJ2" s="29"/>
      <c r="BK2" s="29"/>
      <c r="BL2" s="29"/>
      <c r="BM2" s="29"/>
      <c r="BN2" s="29"/>
      <c r="BO2" s="29"/>
      <c r="BP2" s="29"/>
      <c r="BQ2" s="29"/>
      <c r="BR2" s="29"/>
      <c r="BS2" s="29"/>
      <c r="BT2" s="29"/>
      <c r="BU2" s="29"/>
      <c r="BV2" s="29"/>
      <c r="BW2" s="29"/>
      <c r="BX2" s="29"/>
      <c r="BY2" s="29"/>
      <c r="BZ2" s="29"/>
      <c r="CA2" s="29"/>
      <c r="CB2" s="29"/>
      <c r="CC2" s="29"/>
      <c r="CD2" s="29"/>
      <c r="CE2" s="29"/>
      <c r="CF2" s="29"/>
      <c r="CG2" s="29"/>
      <c r="CH2" s="29"/>
      <c r="CI2" s="29"/>
      <c r="CJ2" s="29"/>
      <c r="CK2" s="29"/>
      <c r="CL2" s="29"/>
      <c r="CM2" s="29"/>
      <c r="CN2" s="29"/>
      <c r="CO2" s="29"/>
      <c r="CP2" s="29"/>
      <c r="CQ2" s="29"/>
      <c r="CR2" s="29"/>
      <c r="CS2" s="29"/>
      <c r="CT2" s="29"/>
      <c r="CU2" s="29"/>
      <c r="CV2" s="29"/>
      <c r="CW2" s="29"/>
      <c r="CX2" s="29"/>
      <c r="CY2" s="29"/>
      <c r="CZ2" s="29"/>
      <c r="DA2" s="29"/>
      <c r="DB2" s="29"/>
      <c r="DC2" s="29"/>
      <c r="DD2" s="29"/>
      <c r="DE2" s="29"/>
      <c r="DF2" s="29"/>
      <c r="DG2" s="29"/>
      <c r="DH2" s="29"/>
      <c r="DI2" s="29"/>
      <c r="DJ2" s="29"/>
      <c r="DK2" s="29"/>
      <c r="DL2" s="29"/>
      <c r="DM2" s="29"/>
      <c r="DN2" s="29"/>
      <c r="DO2" s="29"/>
      <c r="DP2" s="29"/>
      <c r="DQ2" s="29"/>
      <c r="DR2" s="29"/>
      <c r="DS2" s="29"/>
      <c r="DT2" s="29"/>
      <c r="DU2" s="29"/>
      <c r="DV2" s="29"/>
      <c r="DW2" s="29"/>
      <c r="DX2" s="29"/>
      <c r="DY2" s="29"/>
      <c r="DZ2" s="29"/>
      <c r="EA2" s="29"/>
      <c r="EB2" s="29"/>
      <c r="EC2" s="29"/>
      <c r="ED2" s="29"/>
      <c r="EE2" s="29"/>
      <c r="EF2" s="29"/>
      <c r="EG2" s="29"/>
      <c r="EH2" s="29"/>
      <c r="EI2" s="29"/>
      <c r="EJ2" s="29"/>
      <c r="EK2" s="29"/>
      <c r="EL2" s="29"/>
      <c r="EM2" s="29"/>
      <c r="EN2" s="29"/>
      <c r="EO2" s="29"/>
      <c r="EP2" s="29"/>
      <c r="EQ2" s="29"/>
      <c r="ER2" s="29"/>
      <c r="ES2" s="29"/>
      <c r="ET2" s="29"/>
      <c r="EU2" s="29"/>
      <c r="EV2" s="29"/>
      <c r="EW2" s="29"/>
      <c r="EX2" s="29"/>
      <c r="EY2" s="29"/>
      <c r="EZ2" s="29"/>
      <c r="FA2" s="29"/>
      <c r="FB2" s="29"/>
      <c r="FC2" s="29"/>
      <c r="FD2" s="29"/>
      <c r="FE2" s="29"/>
      <c r="FF2" s="29"/>
      <c r="FG2" s="29"/>
      <c r="FH2" s="29"/>
      <c r="FI2" s="29"/>
      <c r="FJ2" s="29"/>
      <c r="FK2" s="29"/>
      <c r="FL2" s="29"/>
      <c r="FM2" s="29"/>
      <c r="FN2" s="29"/>
      <c r="FO2" s="29"/>
      <c r="FP2" s="29"/>
      <c r="FQ2" s="29"/>
      <c r="FR2" s="29"/>
      <c r="FS2" s="29"/>
      <c r="FT2" s="29"/>
      <c r="FU2" s="29"/>
      <c r="FV2" s="29"/>
      <c r="FW2" s="29"/>
      <c r="FX2" s="29"/>
      <c r="FY2" s="29"/>
      <c r="FZ2" s="29"/>
      <c r="GA2" s="29"/>
      <c r="GB2" s="29"/>
      <c r="GC2" s="29"/>
      <c r="GD2" s="29"/>
      <c r="GE2" s="29"/>
      <c r="GF2" s="29"/>
      <c r="GG2" s="29"/>
      <c r="GH2" s="29"/>
      <c r="GI2" s="29"/>
      <c r="GJ2" s="29"/>
      <c r="GK2" s="29"/>
      <c r="GL2" s="29"/>
      <c r="GM2" s="29"/>
      <c r="GN2" s="29"/>
      <c r="GO2" s="29"/>
      <c r="GP2" s="29"/>
      <c r="GQ2" s="29"/>
      <c r="GR2" s="29"/>
      <c r="GS2" s="29"/>
      <c r="GT2" s="29"/>
      <c r="GU2" s="29"/>
      <c r="GV2" s="29"/>
      <c r="GW2" s="29"/>
      <c r="GX2" s="29"/>
      <c r="GY2" s="29"/>
      <c r="GZ2" s="29"/>
      <c r="HA2" s="29"/>
      <c r="HB2" s="29"/>
      <c r="HC2" s="29"/>
      <c r="HD2" s="29"/>
      <c r="HE2" s="29"/>
      <c r="HF2" s="29"/>
      <c r="HG2" s="29"/>
      <c r="HH2" s="29"/>
      <c r="HI2" s="29"/>
      <c r="HJ2" s="29"/>
      <c r="HK2" s="29"/>
      <c r="HL2" s="29"/>
      <c r="HM2" s="29"/>
      <c r="HN2" s="29"/>
      <c r="HO2" s="29"/>
      <c r="HP2" s="29"/>
      <c r="HQ2" s="29"/>
      <c r="HR2" s="29"/>
      <c r="HS2" s="29"/>
      <c r="HT2" s="29"/>
      <c r="HU2" s="29"/>
      <c r="HV2" s="29"/>
      <c r="HW2" s="29"/>
    </row>
    <row r="3" s="26" customFormat="1" ht="30.95" customHeight="1" spans="1:231">
      <c r="A3" s="46"/>
      <c r="B3" s="46"/>
      <c r="C3" s="47"/>
      <c r="D3" s="46"/>
      <c r="E3" s="50"/>
      <c r="F3" s="29"/>
      <c r="G3" s="44"/>
      <c r="H3" s="29"/>
      <c r="I3" s="44"/>
      <c r="J3" s="29"/>
      <c r="K3" s="44"/>
      <c r="L3" s="52" t="s">
        <v>2</v>
      </c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  <c r="AY3" s="29"/>
      <c r="AZ3" s="29"/>
      <c r="BA3" s="29"/>
      <c r="BB3" s="29"/>
      <c r="BC3" s="29"/>
      <c r="BD3" s="29"/>
      <c r="BE3" s="29"/>
      <c r="BF3" s="29"/>
      <c r="BG3" s="29"/>
      <c r="BH3" s="29"/>
      <c r="BI3" s="29"/>
      <c r="BJ3" s="29"/>
      <c r="BK3" s="29"/>
      <c r="BL3" s="29"/>
      <c r="BM3" s="29"/>
      <c r="BN3" s="29"/>
      <c r="BO3" s="29"/>
      <c r="BP3" s="29"/>
      <c r="BQ3" s="29"/>
      <c r="BR3" s="29"/>
      <c r="BS3" s="29"/>
      <c r="BT3" s="29"/>
      <c r="BU3" s="29"/>
      <c r="BV3" s="29"/>
      <c r="BW3" s="29"/>
      <c r="BX3" s="29"/>
      <c r="BY3" s="29"/>
      <c r="BZ3" s="29"/>
      <c r="CA3" s="29"/>
      <c r="CB3" s="29"/>
      <c r="CC3" s="29"/>
      <c r="CD3" s="29"/>
      <c r="CE3" s="29"/>
      <c r="CF3" s="29"/>
      <c r="CG3" s="29"/>
      <c r="CH3" s="29"/>
      <c r="CI3" s="29"/>
      <c r="CJ3" s="29"/>
      <c r="CK3" s="29"/>
      <c r="CL3" s="29"/>
      <c r="CM3" s="29"/>
      <c r="CN3" s="29"/>
      <c r="CO3" s="29"/>
      <c r="CP3" s="29"/>
      <c r="CQ3" s="29"/>
      <c r="CR3" s="29"/>
      <c r="CS3" s="29"/>
      <c r="CT3" s="29"/>
      <c r="CU3" s="29"/>
      <c r="CV3" s="29"/>
      <c r="CW3" s="29"/>
      <c r="CX3" s="29"/>
      <c r="CY3" s="29"/>
      <c r="CZ3" s="29"/>
      <c r="DA3" s="29"/>
      <c r="DB3" s="29"/>
      <c r="DC3" s="29"/>
      <c r="DD3" s="29"/>
      <c r="DE3" s="29"/>
      <c r="DF3" s="29"/>
      <c r="DG3" s="29"/>
      <c r="DH3" s="29"/>
      <c r="DI3" s="29"/>
      <c r="DJ3" s="29"/>
      <c r="DK3" s="29"/>
      <c r="DL3" s="29"/>
      <c r="DM3" s="29"/>
      <c r="DN3" s="29"/>
      <c r="DO3" s="29"/>
      <c r="DP3" s="29"/>
      <c r="DQ3" s="29"/>
      <c r="DR3" s="29"/>
      <c r="DS3" s="29"/>
      <c r="DT3" s="29"/>
      <c r="DU3" s="29"/>
      <c r="DV3" s="29"/>
      <c r="DW3" s="29"/>
      <c r="DX3" s="29"/>
      <c r="DY3" s="29"/>
      <c r="DZ3" s="29"/>
      <c r="EA3" s="29"/>
      <c r="EB3" s="29"/>
      <c r="EC3" s="29"/>
      <c r="ED3" s="29"/>
      <c r="EE3" s="29"/>
      <c r="EF3" s="29"/>
      <c r="EG3" s="29"/>
      <c r="EH3" s="29"/>
      <c r="EI3" s="29"/>
      <c r="EJ3" s="29"/>
      <c r="EK3" s="29"/>
      <c r="EL3" s="29"/>
      <c r="EM3" s="29"/>
      <c r="EN3" s="29"/>
      <c r="EO3" s="29"/>
      <c r="EP3" s="29"/>
      <c r="EQ3" s="29"/>
      <c r="ER3" s="29"/>
      <c r="ES3" s="29"/>
      <c r="ET3" s="29"/>
      <c r="EU3" s="29"/>
      <c r="EV3" s="29"/>
      <c r="EW3" s="29"/>
      <c r="EX3" s="29"/>
      <c r="EY3" s="29"/>
      <c r="EZ3" s="29"/>
      <c r="FA3" s="29"/>
      <c r="FB3" s="29"/>
      <c r="FC3" s="29"/>
      <c r="FD3" s="29"/>
      <c r="FE3" s="29"/>
      <c r="FF3" s="29"/>
      <c r="FG3" s="29"/>
      <c r="FH3" s="29"/>
      <c r="FI3" s="29"/>
      <c r="FJ3" s="29"/>
      <c r="FK3" s="29"/>
      <c r="FL3" s="29"/>
      <c r="FM3" s="29"/>
      <c r="FN3" s="29"/>
      <c r="FO3" s="29"/>
      <c r="FP3" s="29"/>
      <c r="FQ3" s="29"/>
      <c r="FR3" s="29"/>
      <c r="FS3" s="29"/>
      <c r="FT3" s="29"/>
      <c r="FU3" s="29"/>
      <c r="FV3" s="29"/>
      <c r="FW3" s="29"/>
      <c r="FX3" s="29"/>
      <c r="FY3" s="29"/>
      <c r="FZ3" s="29"/>
      <c r="GA3" s="29"/>
      <c r="GB3" s="29"/>
      <c r="GC3" s="29"/>
      <c r="GD3" s="29"/>
      <c r="GE3" s="29"/>
      <c r="GF3" s="29"/>
      <c r="GG3" s="29"/>
      <c r="GH3" s="29"/>
      <c r="GI3" s="29"/>
      <c r="GJ3" s="29"/>
      <c r="GK3" s="29"/>
      <c r="GL3" s="29"/>
      <c r="GM3" s="29"/>
      <c r="GN3" s="29"/>
      <c r="GO3" s="29"/>
      <c r="GP3" s="29"/>
      <c r="GQ3" s="29"/>
      <c r="GR3" s="29"/>
      <c r="GS3" s="29"/>
      <c r="GT3" s="29"/>
      <c r="GU3" s="29"/>
      <c r="GV3" s="29"/>
      <c r="GW3" s="29"/>
      <c r="GX3" s="29"/>
      <c r="GY3" s="29"/>
      <c r="GZ3" s="29"/>
      <c r="HA3" s="29"/>
      <c r="HB3" s="29"/>
      <c r="HC3" s="29"/>
      <c r="HD3" s="29"/>
      <c r="HE3" s="29"/>
      <c r="HF3" s="29"/>
      <c r="HG3" s="29"/>
      <c r="HH3" s="29"/>
      <c r="HI3" s="29"/>
      <c r="HJ3" s="29"/>
      <c r="HK3" s="29"/>
      <c r="HL3" s="29"/>
      <c r="HM3" s="29"/>
      <c r="HN3" s="29"/>
      <c r="HO3" s="29"/>
      <c r="HP3" s="29"/>
      <c r="HQ3" s="29"/>
      <c r="HR3" s="29"/>
      <c r="HS3" s="29"/>
      <c r="HT3" s="29"/>
      <c r="HU3" s="29"/>
      <c r="HV3" s="29"/>
      <c r="HW3" s="29"/>
    </row>
    <row r="4" s="26" customFormat="1" ht="18.95" customHeight="1" spans="1:231">
      <c r="A4" s="34" t="s">
        <v>3</v>
      </c>
      <c r="B4" s="34" t="s">
        <v>4</v>
      </c>
      <c r="C4" s="48" t="s">
        <v>5</v>
      </c>
      <c r="D4" s="48"/>
      <c r="E4" s="48"/>
      <c r="F4" s="43" t="s">
        <v>6</v>
      </c>
      <c r="G4" s="43"/>
      <c r="H4" s="43"/>
      <c r="I4" s="43"/>
      <c r="J4" s="43"/>
      <c r="K4" s="48" t="s">
        <v>7</v>
      </c>
      <c r="L4" s="48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  <c r="BA4" s="29"/>
      <c r="BB4" s="29"/>
      <c r="BC4" s="29"/>
      <c r="BD4" s="29"/>
      <c r="BE4" s="29"/>
      <c r="BF4" s="29"/>
      <c r="BG4" s="29"/>
      <c r="BH4" s="29"/>
      <c r="BI4" s="29"/>
      <c r="BJ4" s="29"/>
      <c r="BK4" s="29"/>
      <c r="BL4" s="29"/>
      <c r="BM4" s="29"/>
      <c r="BN4" s="29"/>
      <c r="BO4" s="29"/>
      <c r="BP4" s="29"/>
      <c r="BQ4" s="29"/>
      <c r="BR4" s="29"/>
      <c r="BS4" s="29"/>
      <c r="BT4" s="29"/>
      <c r="BU4" s="29"/>
      <c r="BV4" s="29"/>
      <c r="BW4" s="29"/>
      <c r="BX4" s="29"/>
      <c r="BY4" s="29"/>
      <c r="BZ4" s="29"/>
      <c r="CA4" s="29"/>
      <c r="CB4" s="29"/>
      <c r="CC4" s="29"/>
      <c r="CD4" s="29"/>
      <c r="CE4" s="29"/>
      <c r="CF4" s="29"/>
      <c r="CG4" s="29"/>
      <c r="CH4" s="29"/>
      <c r="CI4" s="29"/>
      <c r="CJ4" s="29"/>
      <c r="CK4" s="29"/>
      <c r="CL4" s="29"/>
      <c r="CM4" s="29"/>
      <c r="CN4" s="29"/>
      <c r="CO4" s="29"/>
      <c r="CP4" s="29"/>
      <c r="CQ4" s="29"/>
      <c r="CR4" s="29"/>
      <c r="CS4" s="29"/>
      <c r="CT4" s="29"/>
      <c r="CU4" s="29"/>
      <c r="CV4" s="29"/>
      <c r="CW4" s="29"/>
      <c r="CX4" s="29"/>
      <c r="CY4" s="29"/>
      <c r="CZ4" s="29"/>
      <c r="DA4" s="29"/>
      <c r="DB4" s="29"/>
      <c r="DC4" s="29"/>
      <c r="DD4" s="29"/>
      <c r="DE4" s="29"/>
      <c r="DF4" s="29"/>
      <c r="DG4" s="29"/>
      <c r="DH4" s="29"/>
      <c r="DI4" s="29"/>
      <c r="DJ4" s="29"/>
      <c r="DK4" s="29"/>
      <c r="DL4" s="29"/>
      <c r="DM4" s="29"/>
      <c r="DN4" s="29"/>
      <c r="DO4" s="29"/>
      <c r="DP4" s="29"/>
      <c r="DQ4" s="29"/>
      <c r="DR4" s="29"/>
      <c r="DS4" s="29"/>
      <c r="DT4" s="29"/>
      <c r="DU4" s="29"/>
      <c r="DV4" s="29"/>
      <c r="DW4" s="29"/>
      <c r="DX4" s="29"/>
      <c r="DY4" s="29"/>
      <c r="DZ4" s="29"/>
      <c r="EA4" s="29"/>
      <c r="EB4" s="29"/>
      <c r="EC4" s="29"/>
      <c r="ED4" s="29"/>
      <c r="EE4" s="29"/>
      <c r="EF4" s="29"/>
      <c r="EG4" s="29"/>
      <c r="EH4" s="29"/>
      <c r="EI4" s="29"/>
      <c r="EJ4" s="29"/>
      <c r="EK4" s="29"/>
      <c r="EL4" s="29"/>
      <c r="EM4" s="29"/>
      <c r="EN4" s="29"/>
      <c r="EO4" s="29"/>
      <c r="EP4" s="29"/>
      <c r="EQ4" s="29"/>
      <c r="ER4" s="29"/>
      <c r="ES4" s="29"/>
      <c r="ET4" s="29"/>
      <c r="EU4" s="29"/>
      <c r="EV4" s="29"/>
      <c r="EW4" s="29"/>
      <c r="EX4" s="29"/>
      <c r="EY4" s="29"/>
      <c r="EZ4" s="29"/>
      <c r="FA4" s="29"/>
      <c r="FB4" s="29"/>
      <c r="FC4" s="29"/>
      <c r="FD4" s="29"/>
      <c r="FE4" s="29"/>
      <c r="FF4" s="29"/>
      <c r="FG4" s="29"/>
      <c r="FH4" s="29"/>
      <c r="FI4" s="29"/>
      <c r="FJ4" s="29"/>
      <c r="FK4" s="29"/>
      <c r="FL4" s="29"/>
      <c r="FM4" s="29"/>
      <c r="FN4" s="29"/>
      <c r="FO4" s="29"/>
      <c r="FP4" s="29"/>
      <c r="FQ4" s="29"/>
      <c r="FR4" s="29"/>
      <c r="FS4" s="29"/>
      <c r="FT4" s="29"/>
      <c r="FU4" s="29"/>
      <c r="FV4" s="29"/>
      <c r="FW4" s="29"/>
      <c r="FX4" s="29"/>
      <c r="FY4" s="29"/>
      <c r="FZ4" s="29"/>
      <c r="GA4" s="29"/>
      <c r="GB4" s="29"/>
      <c r="GC4" s="29"/>
      <c r="GD4" s="29"/>
      <c r="GE4" s="29"/>
      <c r="GF4" s="29"/>
      <c r="GG4" s="29"/>
      <c r="GH4" s="29"/>
      <c r="GI4" s="29"/>
      <c r="GJ4" s="29"/>
      <c r="GK4" s="29"/>
      <c r="GL4" s="29"/>
      <c r="GM4" s="29"/>
      <c r="GN4" s="29"/>
      <c r="GO4" s="29"/>
      <c r="GP4" s="29"/>
      <c r="GQ4" s="29"/>
      <c r="GR4" s="29"/>
      <c r="GS4" s="29"/>
      <c r="GT4" s="29"/>
      <c r="GU4" s="29"/>
      <c r="GV4" s="29"/>
      <c r="GW4" s="29"/>
      <c r="GX4" s="29"/>
      <c r="GY4" s="29"/>
      <c r="GZ4" s="29"/>
      <c r="HA4" s="29"/>
      <c r="HB4" s="29"/>
      <c r="HC4" s="29"/>
      <c r="HD4" s="29"/>
      <c r="HE4" s="29"/>
      <c r="HF4" s="29"/>
      <c r="HG4" s="29"/>
      <c r="HH4" s="29"/>
      <c r="HI4" s="29"/>
      <c r="HJ4" s="29"/>
      <c r="HK4" s="29"/>
      <c r="HL4" s="29"/>
      <c r="HM4" s="29"/>
      <c r="HN4" s="29"/>
      <c r="HO4" s="29"/>
      <c r="HP4" s="29"/>
      <c r="HQ4" s="29"/>
      <c r="HR4" s="29"/>
      <c r="HS4" s="29"/>
      <c r="HT4" s="29"/>
      <c r="HU4" s="29"/>
      <c r="HV4" s="29"/>
      <c r="HW4" s="29"/>
    </row>
    <row r="5" s="26" customFormat="1" ht="42" customHeight="1" spans="1:231">
      <c r="A5" s="34"/>
      <c r="B5" s="34"/>
      <c r="C5" s="48"/>
      <c r="D5" s="48"/>
      <c r="E5" s="48"/>
      <c r="F5" s="34" t="s">
        <v>25</v>
      </c>
      <c r="G5" s="49" t="s">
        <v>26</v>
      </c>
      <c r="H5" s="37"/>
      <c r="I5" s="49" t="s">
        <v>27</v>
      </c>
      <c r="J5" s="37"/>
      <c r="K5" s="48"/>
      <c r="L5" s="48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29"/>
      <c r="AW5" s="29"/>
      <c r="AX5" s="29"/>
      <c r="AY5" s="29"/>
      <c r="AZ5" s="29"/>
      <c r="BA5" s="29"/>
      <c r="BB5" s="29"/>
      <c r="BC5" s="29"/>
      <c r="BD5" s="29"/>
      <c r="BE5" s="29"/>
      <c r="BF5" s="29"/>
      <c r="BG5" s="29"/>
      <c r="BH5" s="29"/>
      <c r="BI5" s="29"/>
      <c r="BJ5" s="29"/>
      <c r="BK5" s="29"/>
      <c r="BL5" s="29"/>
      <c r="BM5" s="29"/>
      <c r="BN5" s="29"/>
      <c r="BO5" s="29"/>
      <c r="BP5" s="29"/>
      <c r="BQ5" s="29"/>
      <c r="BR5" s="29"/>
      <c r="BS5" s="29"/>
      <c r="BT5" s="29"/>
      <c r="BU5" s="29"/>
      <c r="BV5" s="29"/>
      <c r="BW5" s="29"/>
      <c r="BX5" s="29"/>
      <c r="BY5" s="29"/>
      <c r="BZ5" s="29"/>
      <c r="CA5" s="29"/>
      <c r="CB5" s="29"/>
      <c r="CC5" s="29"/>
      <c r="CD5" s="29"/>
      <c r="CE5" s="29"/>
      <c r="CF5" s="29"/>
      <c r="CG5" s="29"/>
      <c r="CH5" s="29"/>
      <c r="CI5" s="29"/>
      <c r="CJ5" s="29"/>
      <c r="CK5" s="29"/>
      <c r="CL5" s="29"/>
      <c r="CM5" s="29"/>
      <c r="CN5" s="29"/>
      <c r="CO5" s="29"/>
      <c r="CP5" s="29"/>
      <c r="CQ5" s="29"/>
      <c r="CR5" s="29"/>
      <c r="CS5" s="29"/>
      <c r="CT5" s="29"/>
      <c r="CU5" s="29"/>
      <c r="CV5" s="29"/>
      <c r="CW5" s="29"/>
      <c r="CX5" s="29"/>
      <c r="CY5" s="29"/>
      <c r="CZ5" s="29"/>
      <c r="DA5" s="29"/>
      <c r="DB5" s="29"/>
      <c r="DC5" s="29"/>
      <c r="DD5" s="29"/>
      <c r="DE5" s="29"/>
      <c r="DF5" s="29"/>
      <c r="DG5" s="29"/>
      <c r="DH5" s="29"/>
      <c r="DI5" s="29"/>
      <c r="DJ5" s="29"/>
      <c r="DK5" s="29"/>
      <c r="DL5" s="29"/>
      <c r="DM5" s="29"/>
      <c r="DN5" s="29"/>
      <c r="DO5" s="29"/>
      <c r="DP5" s="29"/>
      <c r="DQ5" s="29"/>
      <c r="DR5" s="29"/>
      <c r="DS5" s="29"/>
      <c r="DT5" s="29"/>
      <c r="DU5" s="29"/>
      <c r="DV5" s="29"/>
      <c r="DW5" s="29"/>
      <c r="DX5" s="29"/>
      <c r="DY5" s="29"/>
      <c r="DZ5" s="29"/>
      <c r="EA5" s="29"/>
      <c r="EB5" s="29"/>
      <c r="EC5" s="29"/>
      <c r="ED5" s="29"/>
      <c r="EE5" s="29"/>
      <c r="EF5" s="29"/>
      <c r="EG5" s="29"/>
      <c r="EH5" s="29"/>
      <c r="EI5" s="29"/>
      <c r="EJ5" s="29"/>
      <c r="EK5" s="29"/>
      <c r="EL5" s="29"/>
      <c r="EM5" s="29"/>
      <c r="EN5" s="29"/>
      <c r="EO5" s="29"/>
      <c r="EP5" s="29"/>
      <c r="EQ5" s="29"/>
      <c r="ER5" s="29"/>
      <c r="ES5" s="29"/>
      <c r="ET5" s="29"/>
      <c r="EU5" s="29"/>
      <c r="EV5" s="29"/>
      <c r="EW5" s="29"/>
      <c r="EX5" s="29"/>
      <c r="EY5" s="29"/>
      <c r="EZ5" s="29"/>
      <c r="FA5" s="29"/>
      <c r="FB5" s="29"/>
      <c r="FC5" s="29"/>
      <c r="FD5" s="29"/>
      <c r="FE5" s="29"/>
      <c r="FF5" s="29"/>
      <c r="FG5" s="29"/>
      <c r="FH5" s="29"/>
      <c r="FI5" s="29"/>
      <c r="FJ5" s="29"/>
      <c r="FK5" s="29"/>
      <c r="FL5" s="29"/>
      <c r="FM5" s="29"/>
      <c r="FN5" s="29"/>
      <c r="FO5" s="29"/>
      <c r="FP5" s="29"/>
      <c r="FQ5" s="29"/>
      <c r="FR5" s="29"/>
      <c r="FS5" s="29"/>
      <c r="FT5" s="29"/>
      <c r="FU5" s="29"/>
      <c r="FV5" s="29"/>
      <c r="FW5" s="29"/>
      <c r="FX5" s="29"/>
      <c r="FY5" s="29"/>
      <c r="FZ5" s="29"/>
      <c r="GA5" s="29"/>
      <c r="GB5" s="29"/>
      <c r="GC5" s="29"/>
      <c r="GD5" s="29"/>
      <c r="GE5" s="29"/>
      <c r="GF5" s="29"/>
      <c r="GG5" s="29"/>
      <c r="GH5" s="29"/>
      <c r="GI5" s="29"/>
      <c r="GJ5" s="29"/>
      <c r="GK5" s="29"/>
      <c r="GL5" s="29"/>
      <c r="GM5" s="29"/>
      <c r="GN5" s="29"/>
      <c r="GO5" s="29"/>
      <c r="GP5" s="29"/>
      <c r="GQ5" s="29"/>
      <c r="GR5" s="29"/>
      <c r="GS5" s="29"/>
      <c r="GT5" s="29"/>
      <c r="GU5" s="29"/>
      <c r="GV5" s="29"/>
      <c r="GW5" s="29"/>
      <c r="GX5" s="29"/>
      <c r="GY5" s="29"/>
      <c r="GZ5" s="29"/>
      <c r="HA5" s="29"/>
      <c r="HB5" s="29"/>
      <c r="HC5" s="29"/>
      <c r="HD5" s="29"/>
      <c r="HE5" s="29"/>
      <c r="HF5" s="29"/>
      <c r="HG5" s="29"/>
      <c r="HH5" s="29"/>
      <c r="HI5" s="29"/>
      <c r="HJ5" s="29"/>
      <c r="HK5" s="29"/>
      <c r="HL5" s="29"/>
      <c r="HM5" s="29"/>
      <c r="HN5" s="29"/>
      <c r="HO5" s="29"/>
      <c r="HP5" s="29"/>
      <c r="HQ5" s="29"/>
      <c r="HR5" s="29"/>
      <c r="HS5" s="29"/>
      <c r="HT5" s="29"/>
      <c r="HU5" s="29"/>
      <c r="HV5" s="29"/>
      <c r="HW5" s="29"/>
    </row>
    <row r="6" s="26" customFormat="1" ht="50" customHeight="1" spans="1:231">
      <c r="A6" s="34"/>
      <c r="B6" s="34"/>
      <c r="C6" s="49" t="s">
        <v>28</v>
      </c>
      <c r="D6" s="37" t="s">
        <v>29</v>
      </c>
      <c r="E6" s="13" t="s">
        <v>30</v>
      </c>
      <c r="F6" s="34"/>
      <c r="G6" s="48" t="s">
        <v>31</v>
      </c>
      <c r="H6" s="22" t="s">
        <v>32</v>
      </c>
      <c r="I6" s="48" t="s">
        <v>33</v>
      </c>
      <c r="J6" s="13" t="s">
        <v>34</v>
      </c>
      <c r="K6" s="49" t="s">
        <v>28</v>
      </c>
      <c r="L6" s="37" t="s">
        <v>29</v>
      </c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29"/>
      <c r="AM6" s="29"/>
      <c r="AN6" s="29"/>
      <c r="AO6" s="29"/>
      <c r="AP6" s="29"/>
      <c r="AQ6" s="29"/>
      <c r="AR6" s="29"/>
      <c r="AS6" s="29"/>
      <c r="AT6" s="29"/>
      <c r="AU6" s="29"/>
      <c r="AV6" s="29"/>
      <c r="AW6" s="29"/>
      <c r="AX6" s="29"/>
      <c r="AY6" s="29"/>
      <c r="AZ6" s="29"/>
      <c r="BA6" s="29"/>
      <c r="BB6" s="29"/>
      <c r="BC6" s="29"/>
      <c r="BD6" s="29"/>
      <c r="BE6" s="29"/>
      <c r="BF6" s="29"/>
      <c r="BG6" s="29"/>
      <c r="BH6" s="29"/>
      <c r="BI6" s="29"/>
      <c r="BJ6" s="29"/>
      <c r="BK6" s="29"/>
      <c r="BL6" s="29"/>
      <c r="BM6" s="29"/>
      <c r="BN6" s="29"/>
      <c r="BO6" s="29"/>
      <c r="BP6" s="29"/>
      <c r="BQ6" s="29"/>
      <c r="BR6" s="29"/>
      <c r="BS6" s="29"/>
      <c r="BT6" s="29"/>
      <c r="BU6" s="29"/>
      <c r="BV6" s="29"/>
      <c r="BW6" s="29"/>
      <c r="BX6" s="29"/>
      <c r="BY6" s="29"/>
      <c r="BZ6" s="29"/>
      <c r="CA6" s="29"/>
      <c r="CB6" s="29"/>
      <c r="CC6" s="29"/>
      <c r="CD6" s="29"/>
      <c r="CE6" s="29"/>
      <c r="CF6" s="29"/>
      <c r="CG6" s="29"/>
      <c r="CH6" s="29"/>
      <c r="CI6" s="29"/>
      <c r="CJ6" s="29"/>
      <c r="CK6" s="29"/>
      <c r="CL6" s="29"/>
      <c r="CM6" s="29"/>
      <c r="CN6" s="29"/>
      <c r="CO6" s="29"/>
      <c r="CP6" s="29"/>
      <c r="CQ6" s="29"/>
      <c r="CR6" s="29"/>
      <c r="CS6" s="29"/>
      <c r="CT6" s="29"/>
      <c r="CU6" s="29"/>
      <c r="CV6" s="29"/>
      <c r="CW6" s="29"/>
      <c r="CX6" s="29"/>
      <c r="CY6" s="29"/>
      <c r="CZ6" s="29"/>
      <c r="DA6" s="29"/>
      <c r="DB6" s="29"/>
      <c r="DC6" s="29"/>
      <c r="DD6" s="29"/>
      <c r="DE6" s="29"/>
      <c r="DF6" s="29"/>
      <c r="DG6" s="29"/>
      <c r="DH6" s="29"/>
      <c r="DI6" s="29"/>
      <c r="DJ6" s="29"/>
      <c r="DK6" s="29"/>
      <c r="DL6" s="29"/>
      <c r="DM6" s="29"/>
      <c r="DN6" s="29"/>
      <c r="DO6" s="29"/>
      <c r="DP6" s="29"/>
      <c r="DQ6" s="29"/>
      <c r="DR6" s="29"/>
      <c r="DS6" s="29"/>
      <c r="DT6" s="29"/>
      <c r="DU6" s="29"/>
      <c r="DV6" s="29"/>
      <c r="DW6" s="29"/>
      <c r="DX6" s="29"/>
      <c r="DY6" s="29"/>
      <c r="DZ6" s="29"/>
      <c r="EA6" s="29"/>
      <c r="EB6" s="29"/>
      <c r="EC6" s="29"/>
      <c r="ED6" s="29"/>
      <c r="EE6" s="29"/>
      <c r="EF6" s="29"/>
      <c r="EG6" s="29"/>
      <c r="EH6" s="29"/>
      <c r="EI6" s="29"/>
      <c r="EJ6" s="29"/>
      <c r="EK6" s="29"/>
      <c r="EL6" s="29"/>
      <c r="EM6" s="29"/>
      <c r="EN6" s="29"/>
      <c r="EO6" s="29"/>
      <c r="EP6" s="29"/>
      <c r="EQ6" s="29"/>
      <c r="ER6" s="29"/>
      <c r="ES6" s="29"/>
      <c r="ET6" s="29"/>
      <c r="EU6" s="29"/>
      <c r="EV6" s="29"/>
      <c r="EW6" s="29"/>
      <c r="EX6" s="29"/>
      <c r="EY6" s="29"/>
      <c r="EZ6" s="29"/>
      <c r="FA6" s="29"/>
      <c r="FB6" s="29"/>
      <c r="FC6" s="29"/>
      <c r="FD6" s="29"/>
      <c r="FE6" s="29"/>
      <c r="FF6" s="29"/>
      <c r="FG6" s="29"/>
      <c r="FH6" s="29"/>
      <c r="FI6" s="29"/>
      <c r="FJ6" s="29"/>
      <c r="FK6" s="29"/>
      <c r="FL6" s="29"/>
      <c r="FM6" s="29"/>
      <c r="FN6" s="29"/>
      <c r="FO6" s="29"/>
      <c r="FP6" s="29"/>
      <c r="FQ6" s="29"/>
      <c r="FR6" s="29"/>
      <c r="FS6" s="29"/>
      <c r="FT6" s="29"/>
      <c r="FU6" s="29"/>
      <c r="FV6" s="29"/>
      <c r="FW6" s="29"/>
      <c r="FX6" s="29"/>
      <c r="FY6" s="29"/>
      <c r="FZ6" s="29"/>
      <c r="GA6" s="29"/>
      <c r="GB6" s="29"/>
      <c r="GC6" s="29"/>
      <c r="GD6" s="29"/>
      <c r="GE6" s="29"/>
      <c r="GF6" s="29"/>
      <c r="GG6" s="29"/>
      <c r="GH6" s="29"/>
      <c r="GI6" s="29"/>
      <c r="GJ6" s="29"/>
      <c r="GK6" s="29"/>
      <c r="GL6" s="29"/>
      <c r="GM6" s="29"/>
      <c r="GN6" s="29"/>
      <c r="GO6" s="29"/>
      <c r="GP6" s="29"/>
      <c r="GQ6" s="29"/>
      <c r="GR6" s="29"/>
      <c r="GS6" s="29"/>
      <c r="GT6" s="29"/>
      <c r="GU6" s="29"/>
      <c r="GV6" s="29"/>
      <c r="GW6" s="29"/>
      <c r="GX6" s="29"/>
      <c r="GY6" s="29"/>
      <c r="GZ6" s="29"/>
      <c r="HA6" s="29"/>
      <c r="HB6" s="29"/>
      <c r="HC6" s="29"/>
      <c r="HD6" s="29"/>
      <c r="HE6" s="29"/>
      <c r="HF6" s="29"/>
      <c r="HG6" s="29"/>
      <c r="HH6" s="29"/>
      <c r="HI6" s="29"/>
      <c r="HJ6" s="29"/>
      <c r="HK6" s="29"/>
      <c r="HL6" s="29"/>
      <c r="HM6" s="29"/>
      <c r="HN6" s="29"/>
      <c r="HO6" s="29"/>
      <c r="HP6" s="29"/>
      <c r="HQ6" s="29"/>
      <c r="HR6" s="29"/>
      <c r="HS6" s="29"/>
      <c r="HT6" s="29"/>
      <c r="HU6" s="29"/>
      <c r="HV6" s="29"/>
      <c r="HW6" s="29"/>
    </row>
    <row r="7" s="26" customFormat="1" ht="61" customHeight="1" spans="1:231">
      <c r="A7" s="38" t="s">
        <v>13</v>
      </c>
      <c r="B7" s="40">
        <f>D7+F7+L7</f>
        <v>187.1</v>
      </c>
      <c r="C7" s="25">
        <v>8</v>
      </c>
      <c r="D7" s="41">
        <v>166</v>
      </c>
      <c r="E7" s="51" t="s">
        <v>35</v>
      </c>
      <c r="F7" s="40">
        <f>H7+J7</f>
        <v>6.1</v>
      </c>
      <c r="G7" s="25">
        <v>21</v>
      </c>
      <c r="H7" s="40">
        <v>1.8</v>
      </c>
      <c r="I7" s="25">
        <v>2</v>
      </c>
      <c r="J7" s="40">
        <v>4.3</v>
      </c>
      <c r="K7" s="25">
        <f>VLOOKUP(A7,[1]市县!$A:$D,3,0)</f>
        <v>10</v>
      </c>
      <c r="L7" s="41">
        <f>VLOOKUP(A7,[1]市县!$A:$D,4,0)</f>
        <v>15</v>
      </c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29"/>
      <c r="AK7" s="29"/>
      <c r="AL7" s="29"/>
      <c r="AM7" s="29"/>
      <c r="AN7" s="29"/>
      <c r="AO7" s="29"/>
      <c r="AP7" s="29"/>
      <c r="AQ7" s="29"/>
      <c r="AR7" s="29"/>
      <c r="AS7" s="29"/>
      <c r="AT7" s="29"/>
      <c r="AU7" s="29"/>
      <c r="AV7" s="29"/>
      <c r="AW7" s="29"/>
      <c r="AX7" s="29"/>
      <c r="AY7" s="29"/>
      <c r="AZ7" s="29"/>
      <c r="BA7" s="29"/>
      <c r="BB7" s="29"/>
      <c r="BC7" s="29"/>
      <c r="BD7" s="29"/>
      <c r="BE7" s="29"/>
      <c r="BF7" s="29"/>
      <c r="BG7" s="29"/>
      <c r="BH7" s="29"/>
      <c r="BI7" s="29"/>
      <c r="BJ7" s="29"/>
      <c r="BK7" s="29"/>
      <c r="BL7" s="29"/>
      <c r="BM7" s="29"/>
      <c r="BN7" s="29"/>
      <c r="BO7" s="29"/>
      <c r="BP7" s="29"/>
      <c r="BQ7" s="29"/>
      <c r="BR7" s="29"/>
      <c r="BS7" s="29"/>
      <c r="BT7" s="29"/>
      <c r="BU7" s="29"/>
      <c r="BV7" s="29"/>
      <c r="BW7" s="29"/>
      <c r="BX7" s="29"/>
      <c r="BY7" s="29"/>
      <c r="BZ7" s="29"/>
      <c r="CA7" s="29"/>
      <c r="CB7" s="29"/>
      <c r="CC7" s="29"/>
      <c r="CD7" s="29"/>
      <c r="CE7" s="29"/>
      <c r="CF7" s="29"/>
      <c r="CG7" s="29"/>
      <c r="CH7" s="29"/>
      <c r="CI7" s="29"/>
      <c r="CJ7" s="29"/>
      <c r="CK7" s="29"/>
      <c r="CL7" s="29"/>
      <c r="CM7" s="29"/>
      <c r="CN7" s="29"/>
      <c r="CO7" s="29"/>
      <c r="CP7" s="29"/>
      <c r="CQ7" s="29"/>
      <c r="CR7" s="29"/>
      <c r="CS7" s="29"/>
      <c r="CT7" s="29"/>
      <c r="CU7" s="29"/>
      <c r="CV7" s="29"/>
      <c r="CW7" s="29"/>
      <c r="CX7" s="29"/>
      <c r="CY7" s="29"/>
      <c r="CZ7" s="29"/>
      <c r="DA7" s="29"/>
      <c r="DB7" s="29"/>
      <c r="DC7" s="29"/>
      <c r="DD7" s="29"/>
      <c r="DE7" s="29"/>
      <c r="DF7" s="29"/>
      <c r="DG7" s="29"/>
      <c r="DH7" s="29"/>
      <c r="DI7" s="29"/>
      <c r="DJ7" s="29"/>
      <c r="DK7" s="29"/>
      <c r="DL7" s="29"/>
      <c r="DM7" s="29"/>
      <c r="DN7" s="29"/>
      <c r="DO7" s="29"/>
      <c r="DP7" s="29"/>
      <c r="DQ7" s="29"/>
      <c r="DR7" s="29"/>
      <c r="DS7" s="29"/>
      <c r="DT7" s="29"/>
      <c r="DU7" s="29"/>
      <c r="DV7" s="29"/>
      <c r="DW7" s="29"/>
      <c r="DX7" s="29"/>
      <c r="DY7" s="29"/>
      <c r="DZ7" s="29"/>
      <c r="EA7" s="29"/>
      <c r="EB7" s="29"/>
      <c r="EC7" s="29"/>
      <c r="ED7" s="29"/>
      <c r="EE7" s="29"/>
      <c r="EF7" s="29"/>
      <c r="EG7" s="29"/>
      <c r="EH7" s="29"/>
      <c r="EI7" s="29"/>
      <c r="EJ7" s="29"/>
      <c r="EK7" s="29"/>
      <c r="EL7" s="29"/>
      <c r="EM7" s="29"/>
      <c r="EN7" s="29"/>
      <c r="EO7" s="29"/>
      <c r="EP7" s="29"/>
      <c r="EQ7" s="29"/>
      <c r="ER7" s="29"/>
      <c r="ES7" s="29"/>
      <c r="ET7" s="29"/>
      <c r="EU7" s="29"/>
      <c r="EV7" s="29"/>
      <c r="EW7" s="29"/>
      <c r="EX7" s="29"/>
      <c r="EY7" s="29"/>
      <c r="EZ7" s="29"/>
      <c r="FA7" s="29"/>
      <c r="FB7" s="29"/>
      <c r="FC7" s="29"/>
      <c r="FD7" s="29"/>
      <c r="FE7" s="29"/>
      <c r="FF7" s="29"/>
      <c r="FG7" s="29"/>
      <c r="FH7" s="29"/>
      <c r="FI7" s="29"/>
      <c r="FJ7" s="29"/>
      <c r="FK7" s="29"/>
      <c r="FL7" s="29"/>
      <c r="FM7" s="29"/>
      <c r="FN7" s="29"/>
      <c r="FO7" s="29"/>
      <c r="FP7" s="29"/>
      <c r="FQ7" s="29"/>
      <c r="FR7" s="29"/>
      <c r="FS7" s="29"/>
      <c r="FT7" s="29"/>
      <c r="FU7" s="29"/>
      <c r="FV7" s="29"/>
      <c r="FW7" s="29"/>
      <c r="FX7" s="29"/>
      <c r="FY7" s="29"/>
      <c r="FZ7" s="29"/>
      <c r="GA7" s="29"/>
      <c r="GB7" s="29"/>
      <c r="GC7" s="29"/>
      <c r="GD7" s="29"/>
      <c r="GE7" s="29"/>
      <c r="GF7" s="29"/>
      <c r="GG7" s="29"/>
      <c r="GH7" s="29"/>
      <c r="GI7" s="29"/>
      <c r="GJ7" s="29"/>
      <c r="GK7" s="29"/>
      <c r="GL7" s="29"/>
      <c r="GM7" s="29"/>
      <c r="GN7" s="29"/>
      <c r="GO7" s="29"/>
      <c r="GP7" s="29"/>
      <c r="GQ7" s="29"/>
      <c r="GR7" s="29"/>
      <c r="GS7" s="29"/>
      <c r="GT7" s="29"/>
      <c r="GU7" s="29"/>
      <c r="GV7" s="29"/>
      <c r="GW7" s="29"/>
      <c r="GX7" s="29"/>
      <c r="GY7" s="29"/>
      <c r="GZ7" s="29"/>
      <c r="HA7" s="29"/>
      <c r="HB7" s="29"/>
      <c r="HC7" s="29"/>
      <c r="HD7" s="29"/>
      <c r="HE7" s="29"/>
      <c r="HF7" s="29"/>
      <c r="HG7" s="29"/>
      <c r="HH7" s="29"/>
      <c r="HI7" s="29"/>
      <c r="HJ7" s="29"/>
      <c r="HK7" s="29"/>
      <c r="HL7" s="29"/>
      <c r="HM7" s="29"/>
      <c r="HN7" s="29"/>
      <c r="HO7" s="29"/>
      <c r="HP7" s="29"/>
      <c r="HQ7" s="29"/>
      <c r="HR7" s="29"/>
      <c r="HS7" s="29"/>
      <c r="HT7" s="29"/>
      <c r="HU7" s="29"/>
      <c r="HV7" s="29"/>
      <c r="HW7" s="29"/>
    </row>
    <row r="8" ht="45" customHeight="1" spans="1:12">
      <c r="A8" s="42" t="s">
        <v>36</v>
      </c>
      <c r="B8" s="42"/>
      <c r="C8" s="42"/>
      <c r="D8" s="42"/>
      <c r="E8" s="42"/>
      <c r="F8" s="42"/>
      <c r="G8" s="42"/>
      <c r="H8" s="42"/>
      <c r="I8" s="42"/>
      <c r="J8" s="42"/>
      <c r="K8" s="42"/>
      <c r="L8" s="42"/>
    </row>
  </sheetData>
  <mergeCells count="10">
    <mergeCell ref="A2:L2"/>
    <mergeCell ref="F4:J4"/>
    <mergeCell ref="G5:H5"/>
    <mergeCell ref="I5:J5"/>
    <mergeCell ref="A8:L8"/>
    <mergeCell ref="A4:A6"/>
    <mergeCell ref="B4:B6"/>
    <mergeCell ref="F5:F6"/>
    <mergeCell ref="C4:E5"/>
    <mergeCell ref="K4:L5"/>
  </mergeCells>
  <printOptions horizontalCentered="1"/>
  <pageMargins left="0.393055555555556" right="0.393055555555556" top="0.393055555555556" bottom="0.590277777777778" header="0.298611111111111" footer="0.298611111111111"/>
  <pageSetup paperSize="9" scale="60" fitToHeight="0" orientation="landscape" horizontalDpi="6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V7"/>
  <sheetViews>
    <sheetView workbookViewId="0">
      <selection activeCell="A1" sqref="A1"/>
    </sheetView>
  </sheetViews>
  <sheetFormatPr defaultColWidth="9" defaultRowHeight="15.75" outlineLevelRow="6"/>
  <cols>
    <col min="1" max="1" width="29.25" style="27" customWidth="1"/>
    <col min="2" max="2" width="15" style="28" customWidth="1"/>
    <col min="3" max="5" width="22.0666666666667" style="29" customWidth="1"/>
    <col min="6" max="6" width="14.85" style="28" customWidth="1"/>
    <col min="7" max="7" width="21.425" style="29" customWidth="1"/>
    <col min="8" max="8" width="21.425" style="28" customWidth="1"/>
    <col min="9" max="9" width="23.175" style="29" customWidth="1"/>
    <col min="10" max="230" width="9" style="29"/>
    <col min="231" max="16384" width="9" style="26"/>
  </cols>
  <sheetData>
    <row r="1" s="26" customFormat="1" ht="21.95" customHeight="1" spans="1:230">
      <c r="A1" s="30" t="s">
        <v>37</v>
      </c>
      <c r="B1" s="28"/>
      <c r="C1" s="31"/>
      <c r="D1" s="31"/>
      <c r="E1" s="29"/>
      <c r="F1" s="28"/>
      <c r="G1" s="29"/>
      <c r="H1" s="28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  <c r="AH1" s="29"/>
      <c r="AI1" s="29"/>
      <c r="AJ1" s="29"/>
      <c r="AK1" s="29"/>
      <c r="AL1" s="29"/>
      <c r="AM1" s="29"/>
      <c r="AN1" s="29"/>
      <c r="AO1" s="29"/>
      <c r="AP1" s="29"/>
      <c r="AQ1" s="29"/>
      <c r="AR1" s="29"/>
      <c r="AS1" s="29"/>
      <c r="AT1" s="29"/>
      <c r="AU1" s="29"/>
      <c r="AV1" s="29"/>
      <c r="AW1" s="29"/>
      <c r="AX1" s="29"/>
      <c r="AY1" s="29"/>
      <c r="AZ1" s="29"/>
      <c r="BA1" s="29"/>
      <c r="BB1" s="29"/>
      <c r="BC1" s="29"/>
      <c r="BD1" s="29"/>
      <c r="BE1" s="29"/>
      <c r="BF1" s="29"/>
      <c r="BG1" s="29"/>
      <c r="BH1" s="29"/>
      <c r="BI1" s="29"/>
      <c r="BJ1" s="29"/>
      <c r="BK1" s="29"/>
      <c r="BL1" s="29"/>
      <c r="BM1" s="29"/>
      <c r="BN1" s="29"/>
      <c r="BO1" s="29"/>
      <c r="BP1" s="29"/>
      <c r="BQ1" s="29"/>
      <c r="BR1" s="29"/>
      <c r="BS1" s="29"/>
      <c r="BT1" s="29"/>
      <c r="BU1" s="29"/>
      <c r="BV1" s="29"/>
      <c r="BW1" s="29"/>
      <c r="BX1" s="29"/>
      <c r="BY1" s="29"/>
      <c r="BZ1" s="29"/>
      <c r="CA1" s="29"/>
      <c r="CB1" s="29"/>
      <c r="CC1" s="29"/>
      <c r="CD1" s="29"/>
      <c r="CE1" s="29"/>
      <c r="CF1" s="29"/>
      <c r="CG1" s="29"/>
      <c r="CH1" s="29"/>
      <c r="CI1" s="29"/>
      <c r="CJ1" s="29"/>
      <c r="CK1" s="29"/>
      <c r="CL1" s="29"/>
      <c r="CM1" s="29"/>
      <c r="CN1" s="29"/>
      <c r="CO1" s="29"/>
      <c r="CP1" s="29"/>
      <c r="CQ1" s="29"/>
      <c r="CR1" s="29"/>
      <c r="CS1" s="29"/>
      <c r="CT1" s="29"/>
      <c r="CU1" s="29"/>
      <c r="CV1" s="29"/>
      <c r="CW1" s="29"/>
      <c r="CX1" s="29"/>
      <c r="CY1" s="29"/>
      <c r="CZ1" s="29"/>
      <c r="DA1" s="29"/>
      <c r="DB1" s="29"/>
      <c r="DC1" s="29"/>
      <c r="DD1" s="29"/>
      <c r="DE1" s="29"/>
      <c r="DF1" s="29"/>
      <c r="DG1" s="29"/>
      <c r="DH1" s="29"/>
      <c r="DI1" s="29"/>
      <c r="DJ1" s="29"/>
      <c r="DK1" s="29"/>
      <c r="DL1" s="29"/>
      <c r="DM1" s="29"/>
      <c r="DN1" s="29"/>
      <c r="DO1" s="29"/>
      <c r="DP1" s="29"/>
      <c r="DQ1" s="29"/>
      <c r="DR1" s="29"/>
      <c r="DS1" s="29"/>
      <c r="DT1" s="29"/>
      <c r="DU1" s="29"/>
      <c r="DV1" s="29"/>
      <c r="DW1" s="29"/>
      <c r="DX1" s="29"/>
      <c r="DY1" s="29"/>
      <c r="DZ1" s="29"/>
      <c r="EA1" s="29"/>
      <c r="EB1" s="29"/>
      <c r="EC1" s="29"/>
      <c r="ED1" s="29"/>
      <c r="EE1" s="29"/>
      <c r="EF1" s="29"/>
      <c r="EG1" s="29"/>
      <c r="EH1" s="29"/>
      <c r="EI1" s="29"/>
      <c r="EJ1" s="29"/>
      <c r="EK1" s="29"/>
      <c r="EL1" s="29"/>
      <c r="EM1" s="29"/>
      <c r="EN1" s="29"/>
      <c r="EO1" s="29"/>
      <c r="EP1" s="29"/>
      <c r="EQ1" s="29"/>
      <c r="ER1" s="29"/>
      <c r="ES1" s="29"/>
      <c r="ET1" s="29"/>
      <c r="EU1" s="29"/>
      <c r="EV1" s="29"/>
      <c r="EW1" s="29"/>
      <c r="EX1" s="29"/>
      <c r="EY1" s="29"/>
      <c r="EZ1" s="29"/>
      <c r="FA1" s="29"/>
      <c r="FB1" s="29"/>
      <c r="FC1" s="29"/>
      <c r="FD1" s="29"/>
      <c r="FE1" s="29"/>
      <c r="FF1" s="29"/>
      <c r="FG1" s="29"/>
      <c r="FH1" s="29"/>
      <c r="FI1" s="29"/>
      <c r="FJ1" s="29"/>
      <c r="FK1" s="29"/>
      <c r="FL1" s="29"/>
      <c r="FM1" s="29"/>
      <c r="FN1" s="29"/>
      <c r="FO1" s="29"/>
      <c r="FP1" s="29"/>
      <c r="FQ1" s="29"/>
      <c r="FR1" s="29"/>
      <c r="FS1" s="29"/>
      <c r="FT1" s="29"/>
      <c r="FU1" s="29"/>
      <c r="FV1" s="29"/>
      <c r="FW1" s="29"/>
      <c r="FX1" s="29"/>
      <c r="FY1" s="29"/>
      <c r="FZ1" s="29"/>
      <c r="GA1" s="29"/>
      <c r="GB1" s="29"/>
      <c r="GC1" s="29"/>
      <c r="GD1" s="29"/>
      <c r="GE1" s="29"/>
      <c r="GF1" s="29"/>
      <c r="GG1" s="29"/>
      <c r="GH1" s="29"/>
      <c r="GI1" s="29"/>
      <c r="GJ1" s="29"/>
      <c r="GK1" s="29"/>
      <c r="GL1" s="29"/>
      <c r="GM1" s="29"/>
      <c r="GN1" s="29"/>
      <c r="GO1" s="29"/>
      <c r="GP1" s="29"/>
      <c r="GQ1" s="29"/>
      <c r="GR1" s="29"/>
      <c r="GS1" s="29"/>
      <c r="GT1" s="29"/>
      <c r="GU1" s="29"/>
      <c r="GV1" s="29"/>
      <c r="GW1" s="29"/>
      <c r="GX1" s="29"/>
      <c r="GY1" s="29"/>
      <c r="GZ1" s="29"/>
      <c r="HA1" s="29"/>
      <c r="HB1" s="29"/>
      <c r="HC1" s="29"/>
      <c r="HD1" s="29"/>
      <c r="HE1" s="29"/>
      <c r="HF1" s="29"/>
      <c r="HG1" s="29"/>
      <c r="HH1" s="29"/>
      <c r="HI1" s="29"/>
      <c r="HJ1" s="29"/>
      <c r="HK1" s="29"/>
      <c r="HL1" s="29"/>
      <c r="HM1" s="29"/>
      <c r="HN1" s="29"/>
      <c r="HO1" s="29"/>
      <c r="HP1" s="29"/>
      <c r="HQ1" s="29"/>
      <c r="HR1" s="29"/>
      <c r="HS1" s="29"/>
      <c r="HT1" s="29"/>
      <c r="HU1" s="29"/>
      <c r="HV1" s="29"/>
    </row>
    <row r="2" s="26" customFormat="1" ht="30.95" customHeight="1" spans="1:230">
      <c r="A2" s="32" t="s">
        <v>38</v>
      </c>
      <c r="B2" s="32"/>
      <c r="C2" s="32"/>
      <c r="D2" s="32"/>
      <c r="E2" s="32"/>
      <c r="F2" s="32"/>
      <c r="G2" s="32"/>
      <c r="H2" s="32"/>
      <c r="I2" s="32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  <c r="AO2" s="29"/>
      <c r="AP2" s="29"/>
      <c r="AQ2" s="29"/>
      <c r="AR2" s="29"/>
      <c r="AS2" s="29"/>
      <c r="AT2" s="29"/>
      <c r="AU2" s="29"/>
      <c r="AV2" s="29"/>
      <c r="AW2" s="29"/>
      <c r="AX2" s="29"/>
      <c r="AY2" s="29"/>
      <c r="AZ2" s="29"/>
      <c r="BA2" s="29"/>
      <c r="BB2" s="29"/>
      <c r="BC2" s="29"/>
      <c r="BD2" s="29"/>
      <c r="BE2" s="29"/>
      <c r="BF2" s="29"/>
      <c r="BG2" s="29"/>
      <c r="BH2" s="29"/>
      <c r="BI2" s="29"/>
      <c r="BJ2" s="29"/>
      <c r="BK2" s="29"/>
      <c r="BL2" s="29"/>
      <c r="BM2" s="29"/>
      <c r="BN2" s="29"/>
      <c r="BO2" s="29"/>
      <c r="BP2" s="29"/>
      <c r="BQ2" s="29"/>
      <c r="BR2" s="29"/>
      <c r="BS2" s="29"/>
      <c r="BT2" s="29"/>
      <c r="BU2" s="29"/>
      <c r="BV2" s="29"/>
      <c r="BW2" s="29"/>
      <c r="BX2" s="29"/>
      <c r="BY2" s="29"/>
      <c r="BZ2" s="29"/>
      <c r="CA2" s="29"/>
      <c r="CB2" s="29"/>
      <c r="CC2" s="29"/>
      <c r="CD2" s="29"/>
      <c r="CE2" s="29"/>
      <c r="CF2" s="29"/>
      <c r="CG2" s="29"/>
      <c r="CH2" s="29"/>
      <c r="CI2" s="29"/>
      <c r="CJ2" s="29"/>
      <c r="CK2" s="29"/>
      <c r="CL2" s="29"/>
      <c r="CM2" s="29"/>
      <c r="CN2" s="29"/>
      <c r="CO2" s="29"/>
      <c r="CP2" s="29"/>
      <c r="CQ2" s="29"/>
      <c r="CR2" s="29"/>
      <c r="CS2" s="29"/>
      <c r="CT2" s="29"/>
      <c r="CU2" s="29"/>
      <c r="CV2" s="29"/>
      <c r="CW2" s="29"/>
      <c r="CX2" s="29"/>
      <c r="CY2" s="29"/>
      <c r="CZ2" s="29"/>
      <c r="DA2" s="29"/>
      <c r="DB2" s="29"/>
      <c r="DC2" s="29"/>
      <c r="DD2" s="29"/>
      <c r="DE2" s="29"/>
      <c r="DF2" s="29"/>
      <c r="DG2" s="29"/>
      <c r="DH2" s="29"/>
      <c r="DI2" s="29"/>
      <c r="DJ2" s="29"/>
      <c r="DK2" s="29"/>
      <c r="DL2" s="29"/>
      <c r="DM2" s="29"/>
      <c r="DN2" s="29"/>
      <c r="DO2" s="29"/>
      <c r="DP2" s="29"/>
      <c r="DQ2" s="29"/>
      <c r="DR2" s="29"/>
      <c r="DS2" s="29"/>
      <c r="DT2" s="29"/>
      <c r="DU2" s="29"/>
      <c r="DV2" s="29"/>
      <c r="DW2" s="29"/>
      <c r="DX2" s="29"/>
      <c r="DY2" s="29"/>
      <c r="DZ2" s="29"/>
      <c r="EA2" s="29"/>
      <c r="EB2" s="29"/>
      <c r="EC2" s="29"/>
      <c r="ED2" s="29"/>
      <c r="EE2" s="29"/>
      <c r="EF2" s="29"/>
      <c r="EG2" s="29"/>
      <c r="EH2" s="29"/>
      <c r="EI2" s="29"/>
      <c r="EJ2" s="29"/>
      <c r="EK2" s="29"/>
      <c r="EL2" s="29"/>
      <c r="EM2" s="29"/>
      <c r="EN2" s="29"/>
      <c r="EO2" s="29"/>
      <c r="EP2" s="29"/>
      <c r="EQ2" s="29"/>
      <c r="ER2" s="29"/>
      <c r="ES2" s="29"/>
      <c r="ET2" s="29"/>
      <c r="EU2" s="29"/>
      <c r="EV2" s="29"/>
      <c r="EW2" s="29"/>
      <c r="EX2" s="29"/>
      <c r="EY2" s="29"/>
      <c r="EZ2" s="29"/>
      <c r="FA2" s="29"/>
      <c r="FB2" s="29"/>
      <c r="FC2" s="29"/>
      <c r="FD2" s="29"/>
      <c r="FE2" s="29"/>
      <c r="FF2" s="29"/>
      <c r="FG2" s="29"/>
      <c r="FH2" s="29"/>
      <c r="FI2" s="29"/>
      <c r="FJ2" s="29"/>
      <c r="FK2" s="29"/>
      <c r="FL2" s="29"/>
      <c r="FM2" s="29"/>
      <c r="FN2" s="29"/>
      <c r="FO2" s="29"/>
      <c r="FP2" s="29"/>
      <c r="FQ2" s="29"/>
      <c r="FR2" s="29"/>
      <c r="FS2" s="29"/>
      <c r="FT2" s="29"/>
      <c r="FU2" s="29"/>
      <c r="FV2" s="29"/>
      <c r="FW2" s="29"/>
      <c r="FX2" s="29"/>
      <c r="FY2" s="29"/>
      <c r="FZ2" s="29"/>
      <c r="GA2" s="29"/>
      <c r="GB2" s="29"/>
      <c r="GC2" s="29"/>
      <c r="GD2" s="29"/>
      <c r="GE2" s="29"/>
      <c r="GF2" s="29"/>
      <c r="GG2" s="29"/>
      <c r="GH2" s="29"/>
      <c r="GI2" s="29"/>
      <c r="GJ2" s="29"/>
      <c r="GK2" s="29"/>
      <c r="GL2" s="29"/>
      <c r="GM2" s="29"/>
      <c r="GN2" s="29"/>
      <c r="GO2" s="29"/>
      <c r="GP2" s="29"/>
      <c r="GQ2" s="29"/>
      <c r="GR2" s="29"/>
      <c r="GS2" s="29"/>
      <c r="GT2" s="29"/>
      <c r="GU2" s="29"/>
      <c r="GV2" s="29"/>
      <c r="GW2" s="29"/>
      <c r="GX2" s="29"/>
      <c r="GY2" s="29"/>
      <c r="GZ2" s="29"/>
      <c r="HA2" s="29"/>
      <c r="HB2" s="29"/>
      <c r="HC2" s="29"/>
      <c r="HD2" s="29"/>
      <c r="HE2" s="29"/>
      <c r="HF2" s="29"/>
      <c r="HG2" s="29"/>
      <c r="HH2" s="29"/>
      <c r="HI2" s="29"/>
      <c r="HJ2" s="29"/>
      <c r="HK2" s="29"/>
      <c r="HL2" s="29"/>
      <c r="HM2" s="29"/>
      <c r="HN2" s="29"/>
      <c r="HO2" s="29"/>
      <c r="HP2" s="29"/>
      <c r="HQ2" s="29"/>
      <c r="HR2" s="29"/>
      <c r="HS2" s="29"/>
      <c r="HT2" s="29"/>
      <c r="HU2" s="29"/>
      <c r="HV2" s="29"/>
    </row>
    <row r="3" s="26" customFormat="1" ht="18.95" customHeight="1" spans="2:230">
      <c r="B3" s="33"/>
      <c r="C3" s="33"/>
      <c r="D3" s="33"/>
      <c r="E3" s="33"/>
      <c r="F3" s="28"/>
      <c r="G3" s="29"/>
      <c r="H3" s="28"/>
      <c r="I3" s="33" t="s">
        <v>2</v>
      </c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  <c r="AY3" s="29"/>
      <c r="AZ3" s="29"/>
      <c r="BA3" s="29"/>
      <c r="BB3" s="29"/>
      <c r="BC3" s="29"/>
      <c r="BD3" s="29"/>
      <c r="BE3" s="29"/>
      <c r="BF3" s="29"/>
      <c r="BG3" s="29"/>
      <c r="BH3" s="29"/>
      <c r="BI3" s="29"/>
      <c r="BJ3" s="29"/>
      <c r="BK3" s="29"/>
      <c r="BL3" s="29"/>
      <c r="BM3" s="29"/>
      <c r="BN3" s="29"/>
      <c r="BO3" s="29"/>
      <c r="BP3" s="29"/>
      <c r="BQ3" s="29"/>
      <c r="BR3" s="29"/>
      <c r="BS3" s="29"/>
      <c r="BT3" s="29"/>
      <c r="BU3" s="29"/>
      <c r="BV3" s="29"/>
      <c r="BW3" s="29"/>
      <c r="BX3" s="29"/>
      <c r="BY3" s="29"/>
      <c r="BZ3" s="29"/>
      <c r="CA3" s="29"/>
      <c r="CB3" s="29"/>
      <c r="CC3" s="29"/>
      <c r="CD3" s="29"/>
      <c r="CE3" s="29"/>
      <c r="CF3" s="29"/>
      <c r="CG3" s="29"/>
      <c r="CH3" s="29"/>
      <c r="CI3" s="29"/>
      <c r="CJ3" s="29"/>
      <c r="CK3" s="29"/>
      <c r="CL3" s="29"/>
      <c r="CM3" s="29"/>
      <c r="CN3" s="29"/>
      <c r="CO3" s="29"/>
      <c r="CP3" s="29"/>
      <c r="CQ3" s="29"/>
      <c r="CR3" s="29"/>
      <c r="CS3" s="29"/>
      <c r="CT3" s="29"/>
      <c r="CU3" s="29"/>
      <c r="CV3" s="29"/>
      <c r="CW3" s="29"/>
      <c r="CX3" s="29"/>
      <c r="CY3" s="29"/>
      <c r="CZ3" s="29"/>
      <c r="DA3" s="29"/>
      <c r="DB3" s="29"/>
      <c r="DC3" s="29"/>
      <c r="DD3" s="29"/>
      <c r="DE3" s="29"/>
      <c r="DF3" s="29"/>
      <c r="DG3" s="29"/>
      <c r="DH3" s="29"/>
      <c r="DI3" s="29"/>
      <c r="DJ3" s="29"/>
      <c r="DK3" s="29"/>
      <c r="DL3" s="29"/>
      <c r="DM3" s="29"/>
      <c r="DN3" s="29"/>
      <c r="DO3" s="29"/>
      <c r="DP3" s="29"/>
      <c r="DQ3" s="29"/>
      <c r="DR3" s="29"/>
      <c r="DS3" s="29"/>
      <c r="DT3" s="29"/>
      <c r="DU3" s="29"/>
      <c r="DV3" s="29"/>
      <c r="DW3" s="29"/>
      <c r="DX3" s="29"/>
      <c r="DY3" s="29"/>
      <c r="DZ3" s="29"/>
      <c r="EA3" s="29"/>
      <c r="EB3" s="29"/>
      <c r="EC3" s="29"/>
      <c r="ED3" s="29"/>
      <c r="EE3" s="29"/>
      <c r="EF3" s="29"/>
      <c r="EG3" s="29"/>
      <c r="EH3" s="29"/>
      <c r="EI3" s="29"/>
      <c r="EJ3" s="29"/>
      <c r="EK3" s="29"/>
      <c r="EL3" s="29"/>
      <c r="EM3" s="29"/>
      <c r="EN3" s="29"/>
      <c r="EO3" s="29"/>
      <c r="EP3" s="29"/>
      <c r="EQ3" s="29"/>
      <c r="ER3" s="29"/>
      <c r="ES3" s="29"/>
      <c r="ET3" s="29"/>
      <c r="EU3" s="29"/>
      <c r="EV3" s="29"/>
      <c r="EW3" s="29"/>
      <c r="EX3" s="29"/>
      <c r="EY3" s="29"/>
      <c r="EZ3" s="29"/>
      <c r="FA3" s="29"/>
      <c r="FB3" s="29"/>
      <c r="FC3" s="29"/>
      <c r="FD3" s="29"/>
      <c r="FE3" s="29"/>
      <c r="FF3" s="29"/>
      <c r="FG3" s="29"/>
      <c r="FH3" s="29"/>
      <c r="FI3" s="29"/>
      <c r="FJ3" s="29"/>
      <c r="FK3" s="29"/>
      <c r="FL3" s="29"/>
      <c r="FM3" s="29"/>
      <c r="FN3" s="29"/>
      <c r="FO3" s="29"/>
      <c r="FP3" s="29"/>
      <c r="FQ3" s="29"/>
      <c r="FR3" s="29"/>
      <c r="FS3" s="29"/>
      <c r="FT3" s="29"/>
      <c r="FU3" s="29"/>
      <c r="FV3" s="29"/>
      <c r="FW3" s="29"/>
      <c r="FX3" s="29"/>
      <c r="FY3" s="29"/>
      <c r="FZ3" s="29"/>
      <c r="GA3" s="29"/>
      <c r="GB3" s="29"/>
      <c r="GC3" s="29"/>
      <c r="GD3" s="29"/>
      <c r="GE3" s="29"/>
      <c r="GF3" s="29"/>
      <c r="GG3" s="29"/>
      <c r="GH3" s="29"/>
      <c r="GI3" s="29"/>
      <c r="GJ3" s="29"/>
      <c r="GK3" s="29"/>
      <c r="GL3" s="29"/>
      <c r="GM3" s="29"/>
      <c r="GN3" s="29"/>
      <c r="GO3" s="29"/>
      <c r="GP3" s="29"/>
      <c r="GQ3" s="29"/>
      <c r="GR3" s="29"/>
      <c r="GS3" s="29"/>
      <c r="GT3" s="29"/>
      <c r="GU3" s="29"/>
      <c r="GV3" s="29"/>
      <c r="GW3" s="29"/>
      <c r="GX3" s="29"/>
      <c r="GY3" s="29"/>
      <c r="GZ3" s="29"/>
      <c r="HA3" s="29"/>
      <c r="HB3" s="29"/>
      <c r="HC3" s="29"/>
      <c r="HD3" s="29"/>
      <c r="HE3" s="29"/>
      <c r="HF3" s="29"/>
      <c r="HG3" s="29"/>
      <c r="HH3" s="29"/>
      <c r="HI3" s="29"/>
      <c r="HJ3" s="29"/>
      <c r="HK3" s="29"/>
      <c r="HL3" s="29"/>
      <c r="HM3" s="29"/>
      <c r="HN3" s="29"/>
      <c r="HO3" s="29"/>
      <c r="HP3" s="29"/>
      <c r="HQ3" s="29"/>
      <c r="HR3" s="29"/>
      <c r="HS3" s="29"/>
      <c r="HT3" s="29"/>
      <c r="HU3" s="29"/>
      <c r="HV3" s="29"/>
    </row>
    <row r="4" s="26" customFormat="1" ht="32" customHeight="1" spans="1:230">
      <c r="A4" s="34" t="s">
        <v>3</v>
      </c>
      <c r="B4" s="35" t="s">
        <v>39</v>
      </c>
      <c r="C4" s="34"/>
      <c r="D4" s="34"/>
      <c r="E4" s="34"/>
      <c r="F4" s="36" t="s">
        <v>40</v>
      </c>
      <c r="G4" s="43"/>
      <c r="H4" s="36"/>
      <c r="I4" s="43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  <c r="BA4" s="29"/>
      <c r="BB4" s="29"/>
      <c r="BC4" s="29"/>
      <c r="BD4" s="29"/>
      <c r="BE4" s="29"/>
      <c r="BF4" s="29"/>
      <c r="BG4" s="29"/>
      <c r="BH4" s="29"/>
      <c r="BI4" s="29"/>
      <c r="BJ4" s="29"/>
      <c r="BK4" s="29"/>
      <c r="BL4" s="29"/>
      <c r="BM4" s="29"/>
      <c r="BN4" s="29"/>
      <c r="BO4" s="29"/>
      <c r="BP4" s="29"/>
      <c r="BQ4" s="29"/>
      <c r="BR4" s="29"/>
      <c r="BS4" s="29"/>
      <c r="BT4" s="29"/>
      <c r="BU4" s="29"/>
      <c r="BV4" s="29"/>
      <c r="BW4" s="29"/>
      <c r="BX4" s="29"/>
      <c r="BY4" s="29"/>
      <c r="BZ4" s="29"/>
      <c r="CA4" s="29"/>
      <c r="CB4" s="29"/>
      <c r="CC4" s="29"/>
      <c r="CD4" s="29"/>
      <c r="CE4" s="29"/>
      <c r="CF4" s="29"/>
      <c r="CG4" s="29"/>
      <c r="CH4" s="29"/>
      <c r="CI4" s="29"/>
      <c r="CJ4" s="29"/>
      <c r="CK4" s="29"/>
      <c r="CL4" s="29"/>
      <c r="CM4" s="29"/>
      <c r="CN4" s="29"/>
      <c r="CO4" s="29"/>
      <c r="CP4" s="29"/>
      <c r="CQ4" s="29"/>
      <c r="CR4" s="29"/>
      <c r="CS4" s="29"/>
      <c r="CT4" s="29"/>
      <c r="CU4" s="29"/>
      <c r="CV4" s="29"/>
      <c r="CW4" s="29"/>
      <c r="CX4" s="29"/>
      <c r="CY4" s="29"/>
      <c r="CZ4" s="29"/>
      <c r="DA4" s="29"/>
      <c r="DB4" s="29"/>
      <c r="DC4" s="29"/>
      <c r="DD4" s="29"/>
      <c r="DE4" s="29"/>
      <c r="DF4" s="29"/>
      <c r="DG4" s="29"/>
      <c r="DH4" s="29"/>
      <c r="DI4" s="29"/>
      <c r="DJ4" s="29"/>
      <c r="DK4" s="29"/>
      <c r="DL4" s="29"/>
      <c r="DM4" s="29"/>
      <c r="DN4" s="29"/>
      <c r="DO4" s="29"/>
      <c r="DP4" s="29"/>
      <c r="DQ4" s="29"/>
      <c r="DR4" s="29"/>
      <c r="DS4" s="29"/>
      <c r="DT4" s="29"/>
      <c r="DU4" s="29"/>
      <c r="DV4" s="29"/>
      <c r="DW4" s="29"/>
      <c r="DX4" s="29"/>
      <c r="DY4" s="29"/>
      <c r="DZ4" s="29"/>
      <c r="EA4" s="29"/>
      <c r="EB4" s="29"/>
      <c r="EC4" s="29"/>
      <c r="ED4" s="29"/>
      <c r="EE4" s="29"/>
      <c r="EF4" s="29"/>
      <c r="EG4" s="29"/>
      <c r="EH4" s="29"/>
      <c r="EI4" s="29"/>
      <c r="EJ4" s="29"/>
      <c r="EK4" s="29"/>
      <c r="EL4" s="29"/>
      <c r="EM4" s="29"/>
      <c r="EN4" s="29"/>
      <c r="EO4" s="29"/>
      <c r="EP4" s="29"/>
      <c r="EQ4" s="29"/>
      <c r="ER4" s="29"/>
      <c r="ES4" s="29"/>
      <c r="ET4" s="29"/>
      <c r="EU4" s="29"/>
      <c r="EV4" s="29"/>
      <c r="EW4" s="29"/>
      <c r="EX4" s="29"/>
      <c r="EY4" s="29"/>
      <c r="EZ4" s="29"/>
      <c r="FA4" s="29"/>
      <c r="FB4" s="29"/>
      <c r="FC4" s="29"/>
      <c r="FD4" s="29"/>
      <c r="FE4" s="29"/>
      <c r="FF4" s="29"/>
      <c r="FG4" s="29"/>
      <c r="FH4" s="29"/>
      <c r="FI4" s="29"/>
      <c r="FJ4" s="29"/>
      <c r="FK4" s="29"/>
      <c r="FL4" s="29"/>
      <c r="FM4" s="29"/>
      <c r="FN4" s="29"/>
      <c r="FO4" s="29"/>
      <c r="FP4" s="29"/>
      <c r="FQ4" s="29"/>
      <c r="FR4" s="29"/>
      <c r="FS4" s="29"/>
      <c r="FT4" s="29"/>
      <c r="FU4" s="29"/>
      <c r="FV4" s="29"/>
      <c r="FW4" s="29"/>
      <c r="FX4" s="29"/>
      <c r="FY4" s="29"/>
      <c r="FZ4" s="29"/>
      <c r="GA4" s="29"/>
      <c r="GB4" s="29"/>
      <c r="GC4" s="29"/>
      <c r="GD4" s="29"/>
      <c r="GE4" s="29"/>
      <c r="GF4" s="29"/>
      <c r="GG4" s="29"/>
      <c r="GH4" s="29"/>
      <c r="GI4" s="29"/>
      <c r="GJ4" s="29"/>
      <c r="GK4" s="29"/>
      <c r="GL4" s="29"/>
      <c r="GM4" s="29"/>
      <c r="GN4" s="29"/>
      <c r="GO4" s="29"/>
      <c r="GP4" s="29"/>
      <c r="GQ4" s="29"/>
      <c r="GR4" s="29"/>
      <c r="GS4" s="29"/>
      <c r="GT4" s="29"/>
      <c r="GU4" s="29"/>
      <c r="GV4" s="29"/>
      <c r="GW4" s="29"/>
      <c r="GX4" s="29"/>
      <c r="GY4" s="29"/>
      <c r="GZ4" s="29"/>
      <c r="HA4" s="29"/>
      <c r="HB4" s="29"/>
      <c r="HC4" s="29"/>
      <c r="HD4" s="29"/>
      <c r="HE4" s="29"/>
      <c r="HF4" s="29"/>
      <c r="HG4" s="29"/>
      <c r="HH4" s="29"/>
      <c r="HI4" s="29"/>
      <c r="HJ4" s="29"/>
      <c r="HK4" s="29"/>
      <c r="HL4" s="29"/>
      <c r="HM4" s="29"/>
      <c r="HN4" s="29"/>
      <c r="HO4" s="29"/>
      <c r="HP4" s="29"/>
      <c r="HQ4" s="29"/>
      <c r="HR4" s="29"/>
      <c r="HS4" s="29"/>
      <c r="HT4" s="29"/>
      <c r="HU4" s="29"/>
      <c r="HV4" s="29"/>
    </row>
    <row r="5" s="26" customFormat="1" ht="20" customHeight="1" spans="1:230">
      <c r="A5" s="34"/>
      <c r="B5" s="36" t="s">
        <v>41</v>
      </c>
      <c r="C5" s="37" t="s">
        <v>42</v>
      </c>
      <c r="D5" s="37" t="s">
        <v>43</v>
      </c>
      <c r="E5" s="37" t="s">
        <v>44</v>
      </c>
      <c r="F5" s="36" t="s">
        <v>45</v>
      </c>
      <c r="G5" s="37" t="s">
        <v>42</v>
      </c>
      <c r="H5" s="36" t="s">
        <v>46</v>
      </c>
      <c r="I5" s="37" t="s">
        <v>47</v>
      </c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29"/>
      <c r="AW5" s="29"/>
      <c r="AX5" s="29"/>
      <c r="AY5" s="29"/>
      <c r="AZ5" s="29"/>
      <c r="BA5" s="29"/>
      <c r="BB5" s="29"/>
      <c r="BC5" s="29"/>
      <c r="BD5" s="29"/>
      <c r="BE5" s="29"/>
      <c r="BF5" s="29"/>
      <c r="BG5" s="29"/>
      <c r="BH5" s="29"/>
      <c r="BI5" s="29"/>
      <c r="BJ5" s="29"/>
      <c r="BK5" s="29"/>
      <c r="BL5" s="29"/>
      <c r="BM5" s="29"/>
      <c r="BN5" s="29"/>
      <c r="BO5" s="29"/>
      <c r="BP5" s="29"/>
      <c r="BQ5" s="29"/>
      <c r="BR5" s="29"/>
      <c r="BS5" s="29"/>
      <c r="BT5" s="29"/>
      <c r="BU5" s="29"/>
      <c r="BV5" s="29"/>
      <c r="BW5" s="29"/>
      <c r="BX5" s="29"/>
      <c r="BY5" s="29"/>
      <c r="BZ5" s="29"/>
      <c r="CA5" s="29"/>
      <c r="CB5" s="29"/>
      <c r="CC5" s="29"/>
      <c r="CD5" s="29"/>
      <c r="CE5" s="29"/>
      <c r="CF5" s="29"/>
      <c r="CG5" s="29"/>
      <c r="CH5" s="29"/>
      <c r="CI5" s="29"/>
      <c r="CJ5" s="29"/>
      <c r="CK5" s="29"/>
      <c r="CL5" s="29"/>
      <c r="CM5" s="29"/>
      <c r="CN5" s="29"/>
      <c r="CO5" s="29"/>
      <c r="CP5" s="29"/>
      <c r="CQ5" s="29"/>
      <c r="CR5" s="29"/>
      <c r="CS5" s="29"/>
      <c r="CT5" s="29"/>
      <c r="CU5" s="29"/>
      <c r="CV5" s="29"/>
      <c r="CW5" s="29"/>
      <c r="CX5" s="29"/>
      <c r="CY5" s="29"/>
      <c r="CZ5" s="29"/>
      <c r="DA5" s="29"/>
      <c r="DB5" s="29"/>
      <c r="DC5" s="29"/>
      <c r="DD5" s="29"/>
      <c r="DE5" s="29"/>
      <c r="DF5" s="29"/>
      <c r="DG5" s="29"/>
      <c r="DH5" s="29"/>
      <c r="DI5" s="29"/>
      <c r="DJ5" s="29"/>
      <c r="DK5" s="29"/>
      <c r="DL5" s="29"/>
      <c r="DM5" s="29"/>
      <c r="DN5" s="29"/>
      <c r="DO5" s="29"/>
      <c r="DP5" s="29"/>
      <c r="DQ5" s="29"/>
      <c r="DR5" s="29"/>
      <c r="DS5" s="29"/>
      <c r="DT5" s="29"/>
      <c r="DU5" s="29"/>
      <c r="DV5" s="29"/>
      <c r="DW5" s="29"/>
      <c r="DX5" s="29"/>
      <c r="DY5" s="29"/>
      <c r="DZ5" s="29"/>
      <c r="EA5" s="29"/>
      <c r="EB5" s="29"/>
      <c r="EC5" s="29"/>
      <c r="ED5" s="29"/>
      <c r="EE5" s="29"/>
      <c r="EF5" s="29"/>
      <c r="EG5" s="29"/>
      <c r="EH5" s="29"/>
      <c r="EI5" s="29"/>
      <c r="EJ5" s="29"/>
      <c r="EK5" s="29"/>
      <c r="EL5" s="29"/>
      <c r="EM5" s="29"/>
      <c r="EN5" s="29"/>
      <c r="EO5" s="29"/>
      <c r="EP5" s="29"/>
      <c r="EQ5" s="29"/>
      <c r="ER5" s="29"/>
      <c r="ES5" s="29"/>
      <c r="ET5" s="29"/>
      <c r="EU5" s="29"/>
      <c r="EV5" s="29"/>
      <c r="EW5" s="29"/>
      <c r="EX5" s="29"/>
      <c r="EY5" s="29"/>
      <c r="EZ5" s="29"/>
      <c r="FA5" s="29"/>
      <c r="FB5" s="29"/>
      <c r="FC5" s="29"/>
      <c r="FD5" s="29"/>
      <c r="FE5" s="29"/>
      <c r="FF5" s="29"/>
      <c r="FG5" s="29"/>
      <c r="FH5" s="29"/>
      <c r="FI5" s="29"/>
      <c r="FJ5" s="29"/>
      <c r="FK5" s="29"/>
      <c r="FL5" s="29"/>
      <c r="FM5" s="29"/>
      <c r="FN5" s="29"/>
      <c r="FO5" s="29"/>
      <c r="FP5" s="29"/>
      <c r="FQ5" s="29"/>
      <c r="FR5" s="29"/>
      <c r="FS5" s="29"/>
      <c r="FT5" s="29"/>
      <c r="FU5" s="29"/>
      <c r="FV5" s="29"/>
      <c r="FW5" s="29"/>
      <c r="FX5" s="29"/>
      <c r="FY5" s="29"/>
      <c r="FZ5" s="29"/>
      <c r="GA5" s="29"/>
      <c r="GB5" s="29"/>
      <c r="GC5" s="29"/>
      <c r="GD5" s="29"/>
      <c r="GE5" s="29"/>
      <c r="GF5" s="29"/>
      <c r="GG5" s="29"/>
      <c r="GH5" s="29"/>
      <c r="GI5" s="29"/>
      <c r="GJ5" s="29"/>
      <c r="GK5" s="29"/>
      <c r="GL5" s="29"/>
      <c r="GM5" s="29"/>
      <c r="GN5" s="29"/>
      <c r="GO5" s="29"/>
      <c r="GP5" s="29"/>
      <c r="GQ5" s="29"/>
      <c r="GR5" s="29"/>
      <c r="GS5" s="29"/>
      <c r="GT5" s="29"/>
      <c r="GU5" s="29"/>
      <c r="GV5" s="29"/>
      <c r="GW5" s="29"/>
      <c r="GX5" s="29"/>
      <c r="GY5" s="29"/>
      <c r="GZ5" s="29"/>
      <c r="HA5" s="29"/>
      <c r="HB5" s="29"/>
      <c r="HC5" s="29"/>
      <c r="HD5" s="29"/>
      <c r="HE5" s="29"/>
      <c r="HF5" s="29"/>
      <c r="HG5" s="29"/>
      <c r="HH5" s="29"/>
      <c r="HI5" s="29"/>
      <c r="HJ5" s="29"/>
      <c r="HK5" s="29"/>
      <c r="HL5" s="29"/>
      <c r="HM5" s="29"/>
      <c r="HN5" s="29"/>
      <c r="HO5" s="29"/>
      <c r="HP5" s="29"/>
      <c r="HQ5" s="29"/>
      <c r="HR5" s="29"/>
      <c r="HS5" s="29"/>
      <c r="HT5" s="29"/>
      <c r="HU5" s="29"/>
      <c r="HV5" s="29"/>
    </row>
    <row r="6" s="26" customFormat="1" ht="20" customHeight="1" spans="1:230">
      <c r="A6" s="38" t="s">
        <v>13</v>
      </c>
      <c r="B6" s="39">
        <v>8</v>
      </c>
      <c r="C6" s="40">
        <f>D6+E6</f>
        <v>28.5</v>
      </c>
      <c r="D6" s="41">
        <v>7.5</v>
      </c>
      <c r="E6" s="41">
        <v>21</v>
      </c>
      <c r="F6" s="39">
        <f>SUM(H6:I6)</f>
        <v>90</v>
      </c>
      <c r="G6" s="40">
        <v>0</v>
      </c>
      <c r="H6" s="39">
        <v>20</v>
      </c>
      <c r="I6" s="17">
        <v>70</v>
      </c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29"/>
      <c r="AM6" s="29"/>
      <c r="AN6" s="29"/>
      <c r="AO6" s="29"/>
      <c r="AP6" s="29"/>
      <c r="AQ6" s="29"/>
      <c r="AR6" s="29"/>
      <c r="AS6" s="29"/>
      <c r="AT6" s="29"/>
      <c r="AU6" s="29"/>
      <c r="AV6" s="29"/>
      <c r="AW6" s="29"/>
      <c r="AX6" s="29"/>
      <c r="AY6" s="29"/>
      <c r="AZ6" s="29"/>
      <c r="BA6" s="29"/>
      <c r="BB6" s="29"/>
      <c r="BC6" s="29"/>
      <c r="BD6" s="29"/>
      <c r="BE6" s="29"/>
      <c r="BF6" s="29"/>
      <c r="BG6" s="29"/>
      <c r="BH6" s="29"/>
      <c r="BI6" s="29"/>
      <c r="BJ6" s="29"/>
      <c r="BK6" s="29"/>
      <c r="BL6" s="29"/>
      <c r="BM6" s="29"/>
      <c r="BN6" s="29"/>
      <c r="BO6" s="29"/>
      <c r="BP6" s="29"/>
      <c r="BQ6" s="29"/>
      <c r="BR6" s="29"/>
      <c r="BS6" s="29"/>
      <c r="BT6" s="29"/>
      <c r="BU6" s="29"/>
      <c r="BV6" s="29"/>
      <c r="BW6" s="29"/>
      <c r="BX6" s="29"/>
      <c r="BY6" s="29"/>
      <c r="BZ6" s="29"/>
      <c r="CA6" s="29"/>
      <c r="CB6" s="29"/>
      <c r="CC6" s="29"/>
      <c r="CD6" s="29"/>
      <c r="CE6" s="29"/>
      <c r="CF6" s="29"/>
      <c r="CG6" s="29"/>
      <c r="CH6" s="29"/>
      <c r="CI6" s="29"/>
      <c r="CJ6" s="29"/>
      <c r="CK6" s="29"/>
      <c r="CL6" s="29"/>
      <c r="CM6" s="29"/>
      <c r="CN6" s="29"/>
      <c r="CO6" s="29"/>
      <c r="CP6" s="29"/>
      <c r="CQ6" s="29"/>
      <c r="CR6" s="29"/>
      <c r="CS6" s="29"/>
      <c r="CT6" s="29"/>
      <c r="CU6" s="29"/>
      <c r="CV6" s="29"/>
      <c r="CW6" s="29"/>
      <c r="CX6" s="29"/>
      <c r="CY6" s="29"/>
      <c r="CZ6" s="29"/>
      <c r="DA6" s="29"/>
      <c r="DB6" s="29"/>
      <c r="DC6" s="29"/>
      <c r="DD6" s="29"/>
      <c r="DE6" s="29"/>
      <c r="DF6" s="29"/>
      <c r="DG6" s="29"/>
      <c r="DH6" s="29"/>
      <c r="DI6" s="29"/>
      <c r="DJ6" s="29"/>
      <c r="DK6" s="29"/>
      <c r="DL6" s="29"/>
      <c r="DM6" s="29"/>
      <c r="DN6" s="29"/>
      <c r="DO6" s="29"/>
      <c r="DP6" s="29"/>
      <c r="DQ6" s="29"/>
      <c r="DR6" s="29"/>
      <c r="DS6" s="29"/>
      <c r="DT6" s="29"/>
      <c r="DU6" s="29"/>
      <c r="DV6" s="29"/>
      <c r="DW6" s="29"/>
      <c r="DX6" s="29"/>
      <c r="DY6" s="29"/>
      <c r="DZ6" s="29"/>
      <c r="EA6" s="29"/>
      <c r="EB6" s="29"/>
      <c r="EC6" s="29"/>
      <c r="ED6" s="29"/>
      <c r="EE6" s="29"/>
      <c r="EF6" s="29"/>
      <c r="EG6" s="29"/>
      <c r="EH6" s="29"/>
      <c r="EI6" s="29"/>
      <c r="EJ6" s="29"/>
      <c r="EK6" s="29"/>
      <c r="EL6" s="29"/>
      <c r="EM6" s="29"/>
      <c r="EN6" s="29"/>
      <c r="EO6" s="29"/>
      <c r="EP6" s="29"/>
      <c r="EQ6" s="29"/>
      <c r="ER6" s="29"/>
      <c r="ES6" s="29"/>
      <c r="ET6" s="29"/>
      <c r="EU6" s="29"/>
      <c r="EV6" s="29"/>
      <c r="EW6" s="29"/>
      <c r="EX6" s="29"/>
      <c r="EY6" s="29"/>
      <c r="EZ6" s="29"/>
      <c r="FA6" s="29"/>
      <c r="FB6" s="29"/>
      <c r="FC6" s="29"/>
      <c r="FD6" s="29"/>
      <c r="FE6" s="29"/>
      <c r="FF6" s="29"/>
      <c r="FG6" s="29"/>
      <c r="FH6" s="29"/>
      <c r="FI6" s="29"/>
      <c r="FJ6" s="29"/>
      <c r="FK6" s="29"/>
      <c r="FL6" s="29"/>
      <c r="FM6" s="29"/>
      <c r="FN6" s="29"/>
      <c r="FO6" s="29"/>
      <c r="FP6" s="29"/>
      <c r="FQ6" s="29"/>
      <c r="FR6" s="29"/>
      <c r="FS6" s="29"/>
      <c r="FT6" s="29"/>
      <c r="FU6" s="29"/>
      <c r="FV6" s="29"/>
      <c r="FW6" s="29"/>
      <c r="FX6" s="29"/>
      <c r="FY6" s="29"/>
      <c r="FZ6" s="29"/>
      <c r="GA6" s="29"/>
      <c r="GB6" s="29"/>
      <c r="GC6" s="29"/>
      <c r="GD6" s="29"/>
      <c r="GE6" s="29"/>
      <c r="GF6" s="29"/>
      <c r="GG6" s="29"/>
      <c r="GH6" s="29"/>
      <c r="GI6" s="29"/>
      <c r="GJ6" s="29"/>
      <c r="GK6" s="29"/>
      <c r="GL6" s="29"/>
      <c r="GM6" s="29"/>
      <c r="GN6" s="29"/>
      <c r="GO6" s="29"/>
      <c r="GP6" s="29"/>
      <c r="GQ6" s="29"/>
      <c r="GR6" s="29"/>
      <c r="GS6" s="29"/>
      <c r="GT6" s="29"/>
      <c r="GU6" s="29"/>
      <c r="GV6" s="29"/>
      <c r="GW6" s="29"/>
      <c r="GX6" s="29"/>
      <c r="GY6" s="29"/>
      <c r="GZ6" s="29"/>
      <c r="HA6" s="29"/>
      <c r="HB6" s="29"/>
      <c r="HC6" s="29"/>
      <c r="HD6" s="29"/>
      <c r="HE6" s="29"/>
      <c r="HF6" s="29"/>
      <c r="HG6" s="29"/>
      <c r="HH6" s="29"/>
      <c r="HI6" s="29"/>
      <c r="HJ6" s="29"/>
      <c r="HK6" s="29"/>
      <c r="HL6" s="29"/>
      <c r="HM6" s="29"/>
      <c r="HN6" s="29"/>
      <c r="HO6" s="29"/>
      <c r="HP6" s="29"/>
      <c r="HQ6" s="29"/>
      <c r="HR6" s="29"/>
      <c r="HS6" s="29"/>
      <c r="HT6" s="29"/>
      <c r="HU6" s="29"/>
      <c r="HV6" s="29"/>
    </row>
    <row r="7" ht="39" customHeight="1" spans="1:9">
      <c r="A7" s="42" t="s">
        <v>48</v>
      </c>
      <c r="B7" s="42"/>
      <c r="C7" s="42"/>
      <c r="D7" s="42"/>
      <c r="E7" s="42"/>
      <c r="F7" s="42"/>
      <c r="G7" s="42"/>
      <c r="H7" s="42"/>
      <c r="I7" s="42"/>
    </row>
  </sheetData>
  <mergeCells count="5">
    <mergeCell ref="A2:I2"/>
    <mergeCell ref="B4:E4"/>
    <mergeCell ref="F4:I4"/>
    <mergeCell ref="A7:I7"/>
    <mergeCell ref="A4:A5"/>
  </mergeCells>
  <printOptions horizontalCentered="1"/>
  <pageMargins left="0.393055555555556" right="0.393055555555556" top="0.393055555555556" bottom="0.590277777777778" header="0.298611111111111" footer="0.298611111111111"/>
  <pageSetup paperSize="9" scale="74" fitToHeight="0" orientation="landscape" horizontalDpi="600"/>
  <headerFooter>
    <oddFooter>&amp;C第 &amp;P 页，共 &amp;N 页</oddFooter>
  </headerFooter>
  <ignoredErrors>
    <ignoredError sqref="F6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E30" sqref="E30"/>
    </sheetView>
  </sheetViews>
  <sheetFormatPr defaultColWidth="9" defaultRowHeight="14.25" outlineLevelCol="7"/>
  <cols>
    <col min="1" max="1" width="8.75" style="3" customWidth="1"/>
    <col min="2" max="2" width="16.5" style="3" customWidth="1"/>
    <col min="3" max="3" width="9.625" style="3" customWidth="1"/>
    <col min="4" max="4" width="8.75" style="3" customWidth="1"/>
    <col min="5" max="5" width="13" style="4" customWidth="1"/>
    <col min="6" max="6" width="9" style="3" customWidth="1"/>
    <col min="7" max="7" width="25.0833333333333" style="3" customWidth="1"/>
    <col min="8" max="8" width="9" style="5"/>
    <col min="9" max="16384" width="9" style="3"/>
  </cols>
  <sheetData>
    <row r="1" ht="15.75" spans="1:1">
      <c r="A1" s="6" t="s">
        <v>49</v>
      </c>
    </row>
    <row r="2" ht="26" customHeight="1" spans="1:8">
      <c r="A2" s="7" t="s">
        <v>50</v>
      </c>
      <c r="B2" s="7"/>
      <c r="C2" s="7"/>
      <c r="D2" s="7"/>
      <c r="E2" s="7"/>
      <c r="F2" s="7"/>
      <c r="G2" s="7"/>
      <c r="H2" s="7"/>
    </row>
    <row r="3" spans="1:7">
      <c r="A3" s="8"/>
      <c r="B3" s="8"/>
      <c r="C3" s="8"/>
      <c r="D3" s="8"/>
      <c r="E3" s="18"/>
      <c r="F3" s="8"/>
      <c r="G3" s="19" t="s">
        <v>51</v>
      </c>
    </row>
    <row r="4" s="1" customFormat="1" ht="15" customHeight="1" spans="1:8">
      <c r="A4" s="9" t="s">
        <v>52</v>
      </c>
      <c r="B4" s="9" t="s">
        <v>53</v>
      </c>
      <c r="C4" s="10" t="s">
        <v>54</v>
      </c>
      <c r="D4" s="11"/>
      <c r="E4" s="20"/>
      <c r="F4" s="10" t="s">
        <v>55</v>
      </c>
      <c r="G4" s="21"/>
      <c r="H4" s="9" t="s">
        <v>4</v>
      </c>
    </row>
    <row r="5" s="1" customFormat="1" ht="63" spans="1:8">
      <c r="A5" s="12"/>
      <c r="B5" s="12"/>
      <c r="C5" s="13" t="s">
        <v>33</v>
      </c>
      <c r="D5" s="13" t="s">
        <v>31</v>
      </c>
      <c r="E5" s="22" t="s">
        <v>56</v>
      </c>
      <c r="F5" s="13" t="s">
        <v>33</v>
      </c>
      <c r="G5" s="13" t="s">
        <v>57</v>
      </c>
      <c r="H5" s="12"/>
    </row>
    <row r="6" s="2" customFormat="1" ht="26" customHeight="1" spans="1:8">
      <c r="A6" s="14" t="s">
        <v>58</v>
      </c>
      <c r="B6" s="14" t="s">
        <v>59</v>
      </c>
      <c r="C6" s="15"/>
      <c r="D6" s="15">
        <f>SUM(C7:C13)</f>
        <v>21</v>
      </c>
      <c r="E6" s="23">
        <v>1.78</v>
      </c>
      <c r="F6" s="15">
        <v>2</v>
      </c>
      <c r="G6" s="24">
        <v>4.32</v>
      </c>
      <c r="H6" s="15">
        <f>E6+G6</f>
        <v>6.1</v>
      </c>
    </row>
    <row r="7" s="2" customFormat="1" ht="26" customHeight="1" spans="1:8">
      <c r="A7" s="16" t="s">
        <v>58</v>
      </c>
      <c r="B7" s="16" t="s">
        <v>60</v>
      </c>
      <c r="C7" s="17">
        <v>3</v>
      </c>
      <c r="D7" s="17"/>
      <c r="E7" s="25">
        <v>0.254</v>
      </c>
      <c r="F7" s="17"/>
      <c r="G7" s="16"/>
      <c r="H7" s="17"/>
    </row>
    <row r="8" s="2" customFormat="1" ht="26" customHeight="1" spans="1:8">
      <c r="A8" s="16" t="s">
        <v>58</v>
      </c>
      <c r="B8" s="16" t="s">
        <v>61</v>
      </c>
      <c r="C8" s="17">
        <v>3</v>
      </c>
      <c r="D8" s="17"/>
      <c r="E8" s="25">
        <v>0.254</v>
      </c>
      <c r="F8" s="17"/>
      <c r="G8" s="16"/>
      <c r="H8" s="17"/>
    </row>
    <row r="9" s="2" customFormat="1" ht="26" customHeight="1" spans="1:8">
      <c r="A9" s="16" t="s">
        <v>58</v>
      </c>
      <c r="B9" s="16" t="s">
        <v>62</v>
      </c>
      <c r="C9" s="17">
        <v>3</v>
      </c>
      <c r="D9" s="17"/>
      <c r="E9" s="25">
        <v>0.254</v>
      </c>
      <c r="F9" s="17"/>
      <c r="G9" s="16"/>
      <c r="H9" s="17"/>
    </row>
    <row r="10" s="2" customFormat="1" ht="26" customHeight="1" spans="1:8">
      <c r="A10" s="16" t="s">
        <v>58</v>
      </c>
      <c r="B10" s="16" t="s">
        <v>63</v>
      </c>
      <c r="C10" s="17">
        <v>3</v>
      </c>
      <c r="D10" s="17"/>
      <c r="E10" s="25">
        <v>0.254</v>
      </c>
      <c r="F10" s="17"/>
      <c r="G10" s="16"/>
      <c r="H10" s="17"/>
    </row>
    <row r="11" s="2" customFormat="1" ht="26" customHeight="1" spans="1:8">
      <c r="A11" s="16" t="s">
        <v>58</v>
      </c>
      <c r="B11" s="16" t="s">
        <v>64</v>
      </c>
      <c r="C11" s="17">
        <v>3</v>
      </c>
      <c r="D11" s="17"/>
      <c r="E11" s="25">
        <v>0.255</v>
      </c>
      <c r="F11" s="17"/>
      <c r="G11" s="16"/>
      <c r="H11" s="17"/>
    </row>
    <row r="12" s="2" customFormat="1" ht="26" customHeight="1" spans="1:8">
      <c r="A12" s="16" t="s">
        <v>58</v>
      </c>
      <c r="B12" s="16" t="s">
        <v>65</v>
      </c>
      <c r="C12" s="17">
        <v>3</v>
      </c>
      <c r="D12" s="17"/>
      <c r="E12" s="25">
        <v>0.254</v>
      </c>
      <c r="F12" s="17"/>
      <c r="G12" s="16"/>
      <c r="H12" s="17"/>
    </row>
    <row r="13" s="2" customFormat="1" ht="26" customHeight="1" spans="1:8">
      <c r="A13" s="16" t="s">
        <v>58</v>
      </c>
      <c r="B13" s="16" t="s">
        <v>66</v>
      </c>
      <c r="C13" s="17">
        <v>3</v>
      </c>
      <c r="D13" s="17"/>
      <c r="E13" s="25">
        <v>0.255</v>
      </c>
      <c r="F13" s="17"/>
      <c r="G13" s="16"/>
      <c r="H13" s="17"/>
    </row>
  </sheetData>
  <mergeCells count="6">
    <mergeCell ref="A2:H2"/>
    <mergeCell ref="C4:E4"/>
    <mergeCell ref="F4:G4"/>
    <mergeCell ref="A4:A5"/>
    <mergeCell ref="B4:B5"/>
    <mergeCell ref="H4:H5"/>
  </mergeCells>
  <printOptions horizontalCentered="1"/>
  <pageMargins left="0.432638888888889" right="0.432638888888889" top="0.751388888888889" bottom="0.751388888888889" header="0.298611111111111" footer="0.298611111111111"/>
  <pageSetup paperSize="9" scale="75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总表</vt:lpstr>
      <vt:lpstr>表3-1</vt:lpstr>
      <vt:lpstr>表3-2</vt:lpstr>
      <vt:lpstr>表3-3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任桂鸿</cp:lastModifiedBy>
  <dcterms:created xsi:type="dcterms:W3CDTF">2021-07-28T01:13:00Z</dcterms:created>
  <dcterms:modified xsi:type="dcterms:W3CDTF">2023-11-21T16:41:15Z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2052-11.8.2.11961</vt:lpwstr>
  </property>
  <property fmtid="{D5CDD505-2E9C-101B-9397-08002B2CF9AE}" pid="3" name="ICV">
    <vt:lpwstr>5AE376BAE6174F75A751B3DEE3B5EF8A_13</vt:lpwstr>
  </property>
</Properties>
</file>