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50" windowHeight="8865"/>
  </bookViews>
  <sheets>
    <sheet name="明细表" sheetId="3" r:id="rId1"/>
  </sheets>
  <definedNames>
    <definedName name="_xlnm._FilterDatabase" localSheetId="0" hidden="1">明细表!$A$5:$Q$212</definedName>
    <definedName name="_xlnm.Print_Titles" localSheetId="0">明细表!$4:$5</definedName>
  </definedNames>
  <calcPr calcId="144525"/>
</workbook>
</file>

<file path=xl/sharedStrings.xml><?xml version="1.0" encoding="utf-8"?>
<sst xmlns="http://schemas.openxmlformats.org/spreadsheetml/2006/main" count="628" uniqueCount="308">
  <si>
    <t>附件</t>
  </si>
  <si>
    <t>2023年江门市知识产权扶持资金（第二批）安排明细表</t>
  </si>
  <si>
    <t>单位：元</t>
  </si>
  <si>
    <t>所在
市区</t>
  </si>
  <si>
    <t>序号</t>
  </si>
  <si>
    <t>项目名称</t>
  </si>
  <si>
    <t>申请单位名称</t>
  </si>
  <si>
    <t>统一社会信用代码
/身份证号码</t>
  </si>
  <si>
    <t>扶持资金（元）</t>
  </si>
  <si>
    <t>提交时间</t>
  </si>
  <si>
    <t>备注</t>
  </si>
  <si>
    <t>小计</t>
  </si>
  <si>
    <t>市本级财政承担金额</t>
  </si>
  <si>
    <t>县（区）级财政承担金额</t>
  </si>
  <si>
    <t>项目编号</t>
  </si>
  <si>
    <t>申请奖励总额（万元）</t>
  </si>
  <si>
    <t>蓬江</t>
  </si>
  <si>
    <t>单位国内发明专利授权资助</t>
  </si>
  <si>
    <t>广东科杰技术股份有限公司</t>
  </si>
  <si>
    <t>91440700768414040K</t>
  </si>
  <si>
    <t>江门市制漆厂有限公司</t>
  </si>
  <si>
    <t>91440703193922748Q</t>
  </si>
  <si>
    <t>广东小奥智能科技有限公司</t>
  </si>
  <si>
    <t>91440703MA4UUBM057</t>
  </si>
  <si>
    <t>广东小崧科技股份有限公司</t>
  </si>
  <si>
    <t>91440700669806671P</t>
  </si>
  <si>
    <t>广东电网有限责任公司江门供电局</t>
  </si>
  <si>
    <t>9144070361774339XT</t>
  </si>
  <si>
    <t>国家、广东省知识产权示范单位和国家知识产权优势单位奖励</t>
  </si>
  <si>
    <t>广东四方威凯新材料有限公司</t>
  </si>
  <si>
    <t>9144070076061577X3</t>
  </si>
  <si>
    <t>江门市华龙膜材股份有限公司</t>
  </si>
  <si>
    <t>91440700MA516D1U7B</t>
  </si>
  <si>
    <t>境外注册商标资助（单位）</t>
  </si>
  <si>
    <t>广东汉凯实业有限公司</t>
  </si>
  <si>
    <t>91440700MA4WULP62P</t>
  </si>
  <si>
    <t>江门市布噜布噜电子商务有限公司</t>
  </si>
  <si>
    <t>91440703MA5814245Q</t>
  </si>
  <si>
    <t>江门市蓬江区德信电器有限公司</t>
  </si>
  <si>
    <t>9144070355169239XF</t>
  </si>
  <si>
    <t>江门市鸣锐电子有限公司</t>
  </si>
  <si>
    <t>91440703096033906Q</t>
  </si>
  <si>
    <t>江门市采天贸易有限公司</t>
  </si>
  <si>
    <t>91440703MA7JX84551</t>
  </si>
  <si>
    <t>江门市立南贸易有限公司</t>
  </si>
  <si>
    <t>91440703MA7LPQ8M7Q</t>
  </si>
  <si>
    <t>首次通过知识产权管理规范认证后奖励</t>
  </si>
  <si>
    <t>广东滨崎食品有限公司</t>
  </si>
  <si>
    <t>91440703337870271J</t>
  </si>
  <si>
    <t>新设立专利代理机构资助</t>
  </si>
  <si>
    <t>杭州研基专利代理事务所（普通合伙）江门分所</t>
  </si>
  <si>
    <t>91440703MAC2U9D528</t>
  </si>
  <si>
    <t>知识产权质押融资贷款费用资助</t>
  </si>
  <si>
    <t>江门市蓬江区裕威倡电器实业有限公司</t>
  </si>
  <si>
    <t>91440703091772873U</t>
  </si>
  <si>
    <t>广东安飞汽车配件有限公司</t>
  </si>
  <si>
    <t>91440700748045372X</t>
  </si>
  <si>
    <t>江门市奥威斯电子有限公司</t>
  </si>
  <si>
    <t>91440703792987762Q</t>
  </si>
  <si>
    <t>江门市竞晖电器实业有限公司</t>
  </si>
  <si>
    <t>91440700767311437G</t>
  </si>
  <si>
    <t>江门市蓬江区海豚水族有限公司</t>
  </si>
  <si>
    <t>914407037259891515</t>
  </si>
  <si>
    <t>派洛奇科技（广东）有限公司</t>
  </si>
  <si>
    <t>91440700MA4X34CU37</t>
  </si>
  <si>
    <t>江门市宏亿翔数控设备有限公司</t>
  </si>
  <si>
    <t>9144070331523950X5</t>
  </si>
  <si>
    <t>江门市润祥纺织科技有限公司</t>
  </si>
  <si>
    <t>914407035974844229</t>
  </si>
  <si>
    <t>江门市惠安机电工程有限公司</t>
  </si>
  <si>
    <t>91440703792943524K</t>
  </si>
  <si>
    <t>江门市宏毅电池有限公司</t>
  </si>
  <si>
    <t>914407035958619092</t>
  </si>
  <si>
    <t>江门市印星机器人有限公司</t>
  </si>
  <si>
    <t>91440704MA4WWBYY2Q</t>
  </si>
  <si>
    <t>江门市龙兴电子材料有限公司</t>
  </si>
  <si>
    <t>91440703688655047Q</t>
  </si>
  <si>
    <t>江门松铃机车有限公司</t>
  </si>
  <si>
    <t>91440703MA4X0JW0X0</t>
  </si>
  <si>
    <t>广东康美芝医疗用品科技有限公司</t>
  </si>
  <si>
    <t>91440703688647936E</t>
  </si>
  <si>
    <t>江门市中阳光电科技有限公司</t>
  </si>
  <si>
    <t>9144070359585651XN</t>
  </si>
  <si>
    <t>江门金刚电源制品有限公司</t>
  </si>
  <si>
    <t>91440700673065167C</t>
  </si>
  <si>
    <t>江门市蓬江区新荷不锈钢制品有限公司</t>
  </si>
  <si>
    <t>91440703729190101T</t>
  </si>
  <si>
    <t>江门格威精密机械有限公司</t>
  </si>
  <si>
    <t>91440703737558279B</t>
  </si>
  <si>
    <t>江门市西卡特五金电器有限公司</t>
  </si>
  <si>
    <t>91440703314846746Q</t>
  </si>
  <si>
    <t>专利维权资助（单位）</t>
  </si>
  <si>
    <t>专利维权资助（个人）</t>
  </si>
  <si>
    <t>郭耀强</t>
  </si>
  <si>
    <t>440782********6811</t>
  </si>
  <si>
    <t>江海</t>
  </si>
  <si>
    <t>江门市长优实业有限公司</t>
  </si>
  <si>
    <t>91440700758314142T</t>
  </si>
  <si>
    <t>江门市得实计算机外部设备有限公司</t>
  </si>
  <si>
    <t>91440700719379154J</t>
  </si>
  <si>
    <t>江门市鑫辉密封科技有限公司</t>
  </si>
  <si>
    <t>914407047762288703</t>
  </si>
  <si>
    <t>江门市高力依科技实业有限公司</t>
  </si>
  <si>
    <t>91440704682407739H</t>
  </si>
  <si>
    <t>江门市金羚风扇制造有限公司</t>
  </si>
  <si>
    <t>91440704725485973F</t>
  </si>
  <si>
    <t>江门市贝尔斯顿电器有限公司</t>
  </si>
  <si>
    <t>9144070467706441XP</t>
  </si>
  <si>
    <t>江门安磁电子有限公司</t>
  </si>
  <si>
    <t>91440700789482130A</t>
  </si>
  <si>
    <t>得实打印机（江门）有限公司</t>
  </si>
  <si>
    <t>914407007349959912</t>
  </si>
  <si>
    <t>江门市征极光兆科技有限公司</t>
  </si>
  <si>
    <t>91440704334829660B</t>
  </si>
  <si>
    <t>江门市宏本汽车用品实业有限公司</t>
  </si>
  <si>
    <t>91440704075137132M</t>
  </si>
  <si>
    <t>江门市宏力后视镜实业有限公司</t>
  </si>
  <si>
    <t>914407047491706699</t>
  </si>
  <si>
    <t>江门摩尔科技有限公司</t>
  </si>
  <si>
    <t>91440704MA52HFP00N</t>
  </si>
  <si>
    <t>江门市欧瑞特照明科技有限公司</t>
  </si>
  <si>
    <t>91440704MA4UQW2L52</t>
  </si>
  <si>
    <t>江门市众能电控科技有限公司</t>
  </si>
  <si>
    <t>91440704MA4UT3UK2G</t>
  </si>
  <si>
    <t>广东鑫辉科技股份有限公司</t>
  </si>
  <si>
    <t>江门市塑禾照明科技有限公司</t>
  </si>
  <si>
    <t>91440704MA52Q3UM9E</t>
  </si>
  <si>
    <t>江门市路思拓电机电器有限公司</t>
  </si>
  <si>
    <t>9144070405071153XH</t>
  </si>
  <si>
    <t>广东艺光消防科技有限公司</t>
  </si>
  <si>
    <t>91440704MA4W1WE3XF</t>
  </si>
  <si>
    <t>江门市江海区长河塑胶厂有限公司</t>
  </si>
  <si>
    <t>91440704752077545U</t>
  </si>
  <si>
    <t>江门市勤运电路科技有限公司</t>
  </si>
  <si>
    <t>91440700MA52538Y29</t>
  </si>
  <si>
    <t>江门市德众泰工程塑胶科技有限公司</t>
  </si>
  <si>
    <t>914407045572620161</t>
  </si>
  <si>
    <t>江门市江海区琪泰机械五金有限公司</t>
  </si>
  <si>
    <t>91440704592124380W</t>
  </si>
  <si>
    <t>江门市华辉煌灯饰有限公司</t>
  </si>
  <si>
    <t>91440704MA4X99LW32</t>
  </si>
  <si>
    <t>江门市江海区科诺微电子有限公司</t>
  </si>
  <si>
    <t>91440704749166168D</t>
  </si>
  <si>
    <t>广东科裕智能科技有限公司</t>
  </si>
  <si>
    <t>914407057408401955</t>
  </si>
  <si>
    <t>江门市长和纸品有限公司</t>
  </si>
  <si>
    <t>91440704MA4X52PY4N</t>
  </si>
  <si>
    <t>江门市金沃克科技有限公司</t>
  </si>
  <si>
    <t>91440704MA53H1258T</t>
  </si>
  <si>
    <t>迪赛尔健康科技（江门）有限公司</t>
  </si>
  <si>
    <t>91440704MA51F88D83</t>
  </si>
  <si>
    <t>黄婷婷</t>
  </si>
  <si>
    <t>440825********0047</t>
  </si>
  <si>
    <t>新会</t>
  </si>
  <si>
    <t>广东新会中集特种运输设备有限公司</t>
  </si>
  <si>
    <t>91440700746294842F</t>
  </si>
  <si>
    <t>江门市意奇高工贸有限公司</t>
  </si>
  <si>
    <t>914407056770618766</t>
  </si>
  <si>
    <t>江门丽宫国际食品股份有限公司</t>
  </si>
  <si>
    <t>91440705757855166E</t>
  </si>
  <si>
    <t>广东芳源新材料集团股份有限公司</t>
  </si>
  <si>
    <t>91440705739866136J</t>
  </si>
  <si>
    <t>江门市雅枫纸业有限公司</t>
  </si>
  <si>
    <t>914407057693234153</t>
  </si>
  <si>
    <t>广东亿科不锈钢制品有限公司</t>
  </si>
  <si>
    <t>91440705698193181J</t>
  </si>
  <si>
    <t>江门市新会区峰艺纸品实业有限公司</t>
  </si>
  <si>
    <t>914407057147742006</t>
  </si>
  <si>
    <t>江门市新会区华银金属制品厂有限公司</t>
  </si>
  <si>
    <t>914407057470975682</t>
  </si>
  <si>
    <t>广东简彩纸业科技有限公司</t>
  </si>
  <si>
    <t>91440700MA51BK7819</t>
  </si>
  <si>
    <t>江门市新会区浩信电器制造有限公司</t>
  </si>
  <si>
    <t>914407057583277283</t>
  </si>
  <si>
    <t>江门市新会区金康宝陈皮食品有限公司</t>
  </si>
  <si>
    <t>91440705345374390R</t>
  </si>
  <si>
    <t>江门宝林厨具厂有限公司</t>
  </si>
  <si>
    <t>914407007080354874</t>
  </si>
  <si>
    <t>江门市想天照明科技有限公司</t>
  </si>
  <si>
    <t>9144070557794003X1</t>
  </si>
  <si>
    <t>江门市星耀彩印有限公司</t>
  </si>
  <si>
    <t>91440705055348952K</t>
  </si>
  <si>
    <t>江门市新会区冈州陈陈皮产业有限公司</t>
  </si>
  <si>
    <t>91440705071895649G</t>
  </si>
  <si>
    <t>广东恒之光环保新材料有限公司</t>
  </si>
  <si>
    <t>91440705345461929M</t>
  </si>
  <si>
    <t>广东华贝英科技有限公司</t>
  </si>
  <si>
    <t>91440705MA4X8WMN3H</t>
  </si>
  <si>
    <t>台山</t>
  </si>
  <si>
    <t>台山市心华药用包装有限公司</t>
  </si>
  <si>
    <t>91440781730486348L</t>
  </si>
  <si>
    <t>广东绿岛风空气系统股份有限公司</t>
  </si>
  <si>
    <t>91440781694705530J</t>
  </si>
  <si>
    <t>广东富华重工制造有限公司</t>
  </si>
  <si>
    <t>91440700666472768E</t>
  </si>
  <si>
    <t>松田电工（台山）有限公司</t>
  </si>
  <si>
    <t>91440781MA4UXYFH9T</t>
  </si>
  <si>
    <t>知识产权保险资助</t>
  </si>
  <si>
    <t>台山新欣电器厂有限公司</t>
  </si>
  <si>
    <t>9144070070813651XG</t>
  </si>
  <si>
    <t>台山市长富铝业有限公司</t>
  </si>
  <si>
    <t>91440781MA50YX9J4B</t>
  </si>
  <si>
    <t>开平</t>
  </si>
  <si>
    <t>开平健之源保健食品有限公司</t>
  </si>
  <si>
    <t>9144078376383138XY</t>
  </si>
  <si>
    <t>海鸿电气有限公司</t>
  </si>
  <si>
    <t>91440783707548387R</t>
  </si>
  <si>
    <t>开平市汉顺洁具实业有限公司</t>
  </si>
  <si>
    <t>914407836947598970</t>
  </si>
  <si>
    <t>广东建邦兴业集团有限公司</t>
  </si>
  <si>
    <t>19429363X</t>
  </si>
  <si>
    <t>开平市福特温控卫浴有限公司</t>
  </si>
  <si>
    <t>91440783MA4UPTGC7N</t>
  </si>
  <si>
    <t>江门雅固卫浴实业有限公司</t>
  </si>
  <si>
    <t>9144078474803151XP</t>
  </si>
  <si>
    <t>开平市中青环保技术服务有限公司</t>
  </si>
  <si>
    <t>91440783792949803N</t>
  </si>
  <si>
    <t>广东粤泰建筑材料有限公司</t>
  </si>
  <si>
    <t>91440783MA4UW4LHXE</t>
  </si>
  <si>
    <t>开平市福永饮料机械有限公司</t>
  </si>
  <si>
    <t>91440783727844124X</t>
  </si>
  <si>
    <t>开平市意标卫浴实业有限公司</t>
  </si>
  <si>
    <t>914407007864678592</t>
  </si>
  <si>
    <t>开平汇顺科技有限公司</t>
  </si>
  <si>
    <t>914407006177555503</t>
  </si>
  <si>
    <t>开平市远航螺旋桨制造有限公司</t>
  </si>
  <si>
    <t>91440783MA53R3HG3M</t>
  </si>
  <si>
    <t>开平市浩旺佳蛋制品有限公司</t>
  </si>
  <si>
    <t>91440783MA4UKH0H6X</t>
  </si>
  <si>
    <t>广东连发助剂厂有限公司</t>
  </si>
  <si>
    <t>91440783752056322U</t>
  </si>
  <si>
    <t>开平市嘉顿卫浴有限公司</t>
  </si>
  <si>
    <t>914407836731190223</t>
  </si>
  <si>
    <t>开平市宏莞五金制品有限公司</t>
  </si>
  <si>
    <t>91440700666542543W</t>
  </si>
  <si>
    <t>开平市旭日蛋品有限公司</t>
  </si>
  <si>
    <t>914407837762197985</t>
  </si>
  <si>
    <t>广东甜味食品有限公司</t>
  </si>
  <si>
    <t>914407005701457549</t>
  </si>
  <si>
    <t>江门市水宝卫浴科技有限公司</t>
  </si>
  <si>
    <t>91440783MA4X5DG252</t>
  </si>
  <si>
    <t>广东建成机械设备有限公司</t>
  </si>
  <si>
    <t>914407831942752048</t>
  </si>
  <si>
    <t>开平市乐宇洁具有限公司</t>
  </si>
  <si>
    <t>91440783MA4WGA1H33</t>
  </si>
  <si>
    <t>广东雅思奴纺织有限公司</t>
  </si>
  <si>
    <t>914407835958562610</t>
  </si>
  <si>
    <t>开平市亿展阀芯有限公司</t>
  </si>
  <si>
    <t>91440783568210545X</t>
  </si>
  <si>
    <t>开平市裕丰纸品有限公司</t>
  </si>
  <si>
    <t>91440783557275407L</t>
  </si>
  <si>
    <t>严永强</t>
  </si>
  <si>
    <t>512930********3090</t>
  </si>
  <si>
    <t>尹孝荣</t>
  </si>
  <si>
    <t>430482********2615</t>
  </si>
  <si>
    <t>何挺</t>
  </si>
  <si>
    <t>511621********7775</t>
  </si>
  <si>
    <t>邝炳超</t>
  </si>
  <si>
    <t>440783********0619</t>
  </si>
  <si>
    <t>鹤山</t>
  </si>
  <si>
    <t>单位PCT专利进入国家阶段授权资助</t>
  </si>
  <si>
    <t>未来我来卫浴科技（广东）有限公司</t>
  </si>
  <si>
    <t>914407840825751658</t>
  </si>
  <si>
    <t>江门市鹏程头盔有限公司</t>
  </si>
  <si>
    <t>9144070076934075X4</t>
  </si>
  <si>
    <t>广东红日星实业有限公司</t>
  </si>
  <si>
    <t>9144078476380332XE</t>
  </si>
  <si>
    <t>集体商标资助（社会组织）</t>
  </si>
  <si>
    <t>鹤山市广告和装饰协会</t>
  </si>
  <si>
    <t>51440784090174046U</t>
  </si>
  <si>
    <t>鹤山市长鸿电机有限公司</t>
  </si>
  <si>
    <t>914407845829328436</t>
  </si>
  <si>
    <t>广东隆琪照明科技有限公司</t>
  </si>
  <si>
    <t>91440784MA53D8D715</t>
  </si>
  <si>
    <t>鹤山市粤凰饲料有限公司</t>
  </si>
  <si>
    <t>91440784661493447M</t>
  </si>
  <si>
    <t>鹤山市康美健康科技有限公司</t>
  </si>
  <si>
    <t>91440784579737297X</t>
  </si>
  <si>
    <t>鹤山市精工制版有限公司</t>
  </si>
  <si>
    <t>91440784727878623R</t>
  </si>
  <si>
    <t>鹤山域生化工有限公司</t>
  </si>
  <si>
    <t>91440700753653989J</t>
  </si>
  <si>
    <t>广东森纳智能家具有限公司</t>
  </si>
  <si>
    <t>91440784079586971J</t>
  </si>
  <si>
    <t>鹤山市鼎泉卫浴实业有限公司</t>
  </si>
  <si>
    <t>914407843512027711</t>
  </si>
  <si>
    <t>广东普科特粉末涂料有限公司</t>
  </si>
  <si>
    <t>91440113725029660A</t>
  </si>
  <si>
    <t>鹤山市广裕电器实业有限公司</t>
  </si>
  <si>
    <t>91440784696481411Y</t>
  </si>
  <si>
    <t>鹤山市信兴化工有限公司</t>
  </si>
  <si>
    <t>91440784737568709J</t>
  </si>
  <si>
    <t>广东河海泵业机械有限公司</t>
  </si>
  <si>
    <t>914407846615119755</t>
  </si>
  <si>
    <t>广明源光科技股份有限公司</t>
  </si>
  <si>
    <t>91440700742985099M</t>
  </si>
  <si>
    <t>许文艺</t>
  </si>
  <si>
    <t>350583********4314</t>
  </si>
  <si>
    <t>恩平</t>
  </si>
  <si>
    <t>广东吉鼎机械科技有限公司</t>
  </si>
  <si>
    <t>914407843453790014</t>
  </si>
  <si>
    <t>广东集雅电器有限公司</t>
  </si>
  <si>
    <t>91440785767331753T</t>
  </si>
  <si>
    <t>恩平市正伟新材料科技有限公司</t>
  </si>
  <si>
    <t>91440785MA4UNRR96H</t>
  </si>
  <si>
    <t>恩平市仙笛音响器材有限公司</t>
  </si>
  <si>
    <t>91440785784870708B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</si>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</sst>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8"/>
      <color indexed="8"/>
      <name val="方正小标宋简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1"/>
      <color indexed="8"/>
      <name val="微软雅黑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b/>
      <sz val="10"/>
      <name val="黑体"/>
      <charset val="134"/>
    </font>
    <font>
      <sz val="9"/>
      <name val="微软雅黑"/>
      <charset val="134"/>
    </font>
    <font>
      <b/>
      <sz val="13"/>
      <name val="黑体"/>
      <charset val="134"/>
    </font>
    <font>
      <sz val="14"/>
      <color indexed="8"/>
      <name val="仿宋_GB2312"/>
      <charset val="134"/>
    </font>
    <font>
      <b/>
      <sz val="10"/>
      <name val="宋体"/>
      <charset val="134"/>
    </font>
    <font>
      <sz val="11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19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30" borderId="7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33" fillId="31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10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 applyNumberFormat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2" borderId="1" xfId="46" applyFont="1" applyFill="1" applyBorder="1" applyAlignment="1">
      <alignment horizontal="center" vertical="center" wrapText="1"/>
    </xf>
    <xf numFmtId="0" fontId="8" fillId="2" borderId="1" xfId="46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righ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2"/>
  <sheetViews>
    <sheetView tabSelected="1" zoomScale="85" zoomScaleNormal="85" workbookViewId="0">
      <pane ySplit="5" topLeftCell="A96" activePane="bottomLeft" state="frozen"/>
      <selection/>
      <selection pane="bottomLeft" activeCell="A2" sqref="A2:M2"/>
    </sheetView>
  </sheetViews>
  <sheetFormatPr defaultColWidth="9" defaultRowHeight="14.25"/>
  <cols>
    <col min="1" max="1" width="6.25" style="1" customWidth="1"/>
    <col min="2" max="2" width="5.875" style="2" customWidth="1"/>
    <col min="3" max="3" width="15.875" style="1" customWidth="1"/>
    <col min="4" max="4" width="18.25" style="1" customWidth="1"/>
    <col min="5" max="5" width="20" style="1" customWidth="1"/>
    <col min="6" max="6" width="11.25" style="3" customWidth="1"/>
    <col min="7" max="7" width="11.125" style="3" customWidth="1"/>
    <col min="8" max="8" width="10.375" style="3" customWidth="1"/>
    <col min="9" max="9" width="18.625" style="4" hidden="1" customWidth="1"/>
    <col min="10" max="10" width="15.625" style="1" hidden="1" customWidth="1"/>
    <col min="11" max="11" width="12.375" style="1" hidden="1" customWidth="1"/>
    <col min="12" max="12" width="18.25" style="3" hidden="1" customWidth="1"/>
    <col min="13" max="13" width="13.2333333333333" style="3" customWidth="1"/>
    <col min="14" max="14" width="18.875" style="3" customWidth="1"/>
    <col min="15" max="16384" width="9" style="3"/>
  </cols>
  <sheetData>
    <row r="1" ht="27" customHeight="1" spans="1:2">
      <c r="A1" s="5" t="s">
        <v>0</v>
      </c>
      <c r="B1" s="5"/>
    </row>
    <row r="2" ht="3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6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1" t="s">
        <v>2</v>
      </c>
    </row>
    <row r="4" ht="18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12" t="s">
        <v>8</v>
      </c>
      <c r="G4" s="12"/>
      <c r="H4" s="12"/>
      <c r="I4" s="8" t="s">
        <v>9</v>
      </c>
      <c r="J4" s="17"/>
      <c r="K4" s="17"/>
      <c r="L4" s="18">
        <f>700-452.9615</f>
        <v>247.0385</v>
      </c>
      <c r="M4" s="8" t="s">
        <v>10</v>
      </c>
    </row>
    <row r="5" ht="43" customHeight="1" spans="1:13">
      <c r="A5" s="8"/>
      <c r="B5" s="8"/>
      <c r="C5" s="8"/>
      <c r="D5" s="8"/>
      <c r="E5" s="8"/>
      <c r="F5" s="13" t="s">
        <v>11</v>
      </c>
      <c r="G5" s="14" t="s">
        <v>12</v>
      </c>
      <c r="H5" s="14" t="s">
        <v>13</v>
      </c>
      <c r="I5" s="8"/>
      <c r="J5" s="19" t="s">
        <v>14</v>
      </c>
      <c r="K5" s="19" t="s">
        <v>15</v>
      </c>
      <c r="L5" s="18"/>
      <c r="M5" s="8"/>
    </row>
    <row r="6" ht="25.5" spans="1:13">
      <c r="A6" s="9" t="s">
        <v>16</v>
      </c>
      <c r="B6" s="10">
        <v>1</v>
      </c>
      <c r="C6" s="11" t="s">
        <v>17</v>
      </c>
      <c r="D6" s="11" t="s">
        <v>18</v>
      </c>
      <c r="E6" s="15" t="s">
        <v>19</v>
      </c>
      <c r="F6" s="16">
        <v>1500</v>
      </c>
      <c r="G6" s="16">
        <v>450</v>
      </c>
      <c r="H6" s="16">
        <v>1050</v>
      </c>
      <c r="I6" s="20"/>
      <c r="J6" s="20"/>
      <c r="K6" s="20"/>
      <c r="L6" s="20"/>
      <c r="M6" s="20"/>
    </row>
    <row r="7" ht="25.5" spans="1:13">
      <c r="A7" s="9"/>
      <c r="B7" s="10">
        <v>2</v>
      </c>
      <c r="C7" s="11" t="s">
        <v>17</v>
      </c>
      <c r="D7" s="11" t="s">
        <v>20</v>
      </c>
      <c r="E7" s="15" t="s">
        <v>21</v>
      </c>
      <c r="F7" s="16">
        <v>1500</v>
      </c>
      <c r="G7" s="16">
        <v>450</v>
      </c>
      <c r="H7" s="16">
        <v>1050</v>
      </c>
      <c r="I7" s="20"/>
      <c r="J7" s="20"/>
      <c r="K7" s="20"/>
      <c r="L7" s="20"/>
      <c r="M7" s="20"/>
    </row>
    <row r="8" ht="25.5" spans="1:13">
      <c r="A8" s="9"/>
      <c r="B8" s="10">
        <v>3</v>
      </c>
      <c r="C8" s="11" t="s">
        <v>17</v>
      </c>
      <c r="D8" s="11" t="s">
        <v>22</v>
      </c>
      <c r="E8" s="15" t="s">
        <v>23</v>
      </c>
      <c r="F8" s="16">
        <v>1500</v>
      </c>
      <c r="G8" s="16">
        <v>450</v>
      </c>
      <c r="H8" s="16">
        <v>1050</v>
      </c>
      <c r="I8" s="20"/>
      <c r="J8" s="20"/>
      <c r="K8" s="20"/>
      <c r="L8" s="20"/>
      <c r="M8" s="20"/>
    </row>
    <row r="9" ht="25.5" spans="1:13">
      <c r="A9" s="9"/>
      <c r="B9" s="10">
        <v>4</v>
      </c>
      <c r="C9" s="11" t="s">
        <v>17</v>
      </c>
      <c r="D9" s="11" t="s">
        <v>24</v>
      </c>
      <c r="E9" s="15" t="s">
        <v>25</v>
      </c>
      <c r="F9" s="16">
        <v>1500</v>
      </c>
      <c r="G9" s="16">
        <v>450</v>
      </c>
      <c r="H9" s="16">
        <v>1050</v>
      </c>
      <c r="I9" s="20"/>
      <c r="J9" s="20"/>
      <c r="K9" s="20"/>
      <c r="L9" s="20"/>
      <c r="M9" s="20"/>
    </row>
    <row r="10" ht="25.5" spans="1:13">
      <c r="A10" s="9"/>
      <c r="B10" s="10">
        <v>5</v>
      </c>
      <c r="C10" s="11" t="s">
        <v>17</v>
      </c>
      <c r="D10" s="11" t="s">
        <v>26</v>
      </c>
      <c r="E10" s="15" t="s">
        <v>27</v>
      </c>
      <c r="F10" s="16">
        <v>1500</v>
      </c>
      <c r="G10" s="16">
        <v>450</v>
      </c>
      <c r="H10" s="16">
        <v>1050</v>
      </c>
      <c r="I10" s="20"/>
      <c r="J10" s="20"/>
      <c r="K10" s="20"/>
      <c r="L10" s="20"/>
      <c r="M10" s="20"/>
    </row>
    <row r="11" ht="25.5" spans="1:13">
      <c r="A11" s="9"/>
      <c r="B11" s="10">
        <v>6</v>
      </c>
      <c r="C11" s="11" t="s">
        <v>17</v>
      </c>
      <c r="D11" s="11" t="s">
        <v>26</v>
      </c>
      <c r="E11" s="15" t="s">
        <v>27</v>
      </c>
      <c r="F11" s="16">
        <v>1500</v>
      </c>
      <c r="G11" s="16">
        <v>450</v>
      </c>
      <c r="H11" s="16">
        <v>1050</v>
      </c>
      <c r="I11" s="20"/>
      <c r="J11" s="20"/>
      <c r="K11" s="20"/>
      <c r="L11" s="20"/>
      <c r="M11" s="20"/>
    </row>
    <row r="12" ht="25.5" spans="1:13">
      <c r="A12" s="9"/>
      <c r="B12" s="10">
        <v>7</v>
      </c>
      <c r="C12" s="11" t="s">
        <v>17</v>
      </c>
      <c r="D12" s="11" t="s">
        <v>26</v>
      </c>
      <c r="E12" s="15" t="s">
        <v>27</v>
      </c>
      <c r="F12" s="16">
        <v>1500</v>
      </c>
      <c r="G12" s="16">
        <v>450</v>
      </c>
      <c r="H12" s="16">
        <v>1050</v>
      </c>
      <c r="I12" s="20"/>
      <c r="J12" s="20"/>
      <c r="K12" s="20"/>
      <c r="L12" s="20"/>
      <c r="M12" s="20"/>
    </row>
    <row r="13" ht="25.5" spans="1:13">
      <c r="A13" s="9"/>
      <c r="B13" s="10">
        <v>8</v>
      </c>
      <c r="C13" s="11" t="s">
        <v>17</v>
      </c>
      <c r="D13" s="11" t="s">
        <v>26</v>
      </c>
      <c r="E13" s="15" t="s">
        <v>27</v>
      </c>
      <c r="F13" s="16">
        <v>1500</v>
      </c>
      <c r="G13" s="16">
        <v>450</v>
      </c>
      <c r="H13" s="16">
        <v>1050</v>
      </c>
      <c r="I13" s="20"/>
      <c r="J13" s="20"/>
      <c r="K13" s="20"/>
      <c r="L13" s="20"/>
      <c r="M13" s="20"/>
    </row>
    <row r="14" ht="25.5" spans="1:13">
      <c r="A14" s="9"/>
      <c r="B14" s="10">
        <v>9</v>
      </c>
      <c r="C14" s="11" t="s">
        <v>17</v>
      </c>
      <c r="D14" s="11" t="s">
        <v>26</v>
      </c>
      <c r="E14" s="15" t="s">
        <v>27</v>
      </c>
      <c r="F14" s="16">
        <v>1500</v>
      </c>
      <c r="G14" s="16">
        <v>450</v>
      </c>
      <c r="H14" s="16">
        <v>1050</v>
      </c>
      <c r="I14" s="20"/>
      <c r="J14" s="20"/>
      <c r="K14" s="20"/>
      <c r="L14" s="20"/>
      <c r="M14" s="20"/>
    </row>
    <row r="15" ht="25.5" spans="1:13">
      <c r="A15" s="9"/>
      <c r="B15" s="10">
        <v>10</v>
      </c>
      <c r="C15" s="11" t="s">
        <v>17</v>
      </c>
      <c r="D15" s="11" t="s">
        <v>26</v>
      </c>
      <c r="E15" s="15" t="s">
        <v>27</v>
      </c>
      <c r="F15" s="16">
        <v>1500</v>
      </c>
      <c r="G15" s="16">
        <v>450</v>
      </c>
      <c r="H15" s="16">
        <v>1050</v>
      </c>
      <c r="I15" s="20"/>
      <c r="J15" s="20"/>
      <c r="K15" s="20"/>
      <c r="L15" s="20"/>
      <c r="M15" s="20"/>
    </row>
    <row r="16" ht="25.5" spans="1:13">
      <c r="A16" s="9"/>
      <c r="B16" s="10">
        <v>11</v>
      </c>
      <c r="C16" s="11" t="s">
        <v>17</v>
      </c>
      <c r="D16" s="11" t="s">
        <v>26</v>
      </c>
      <c r="E16" s="15" t="s">
        <v>27</v>
      </c>
      <c r="F16" s="16">
        <v>1500</v>
      </c>
      <c r="G16" s="16">
        <v>450</v>
      </c>
      <c r="H16" s="16">
        <v>1050</v>
      </c>
      <c r="I16" s="20"/>
      <c r="J16" s="20"/>
      <c r="K16" s="20"/>
      <c r="L16" s="20"/>
      <c r="M16" s="20"/>
    </row>
    <row r="17" ht="25.5" spans="1:13">
      <c r="A17" s="9"/>
      <c r="B17" s="10">
        <v>12</v>
      </c>
      <c r="C17" s="11" t="s">
        <v>17</v>
      </c>
      <c r="D17" s="11" t="s">
        <v>26</v>
      </c>
      <c r="E17" s="15" t="s">
        <v>27</v>
      </c>
      <c r="F17" s="16">
        <v>1500</v>
      </c>
      <c r="G17" s="16">
        <v>450</v>
      </c>
      <c r="H17" s="16">
        <v>1050</v>
      </c>
      <c r="I17" s="20"/>
      <c r="J17" s="20"/>
      <c r="K17" s="20"/>
      <c r="L17" s="20"/>
      <c r="M17" s="20"/>
    </row>
    <row r="18" ht="25.5" spans="1:13">
      <c r="A18" s="9"/>
      <c r="B18" s="10">
        <v>13</v>
      </c>
      <c r="C18" s="11" t="s">
        <v>17</v>
      </c>
      <c r="D18" s="11" t="s">
        <v>26</v>
      </c>
      <c r="E18" s="15" t="s">
        <v>27</v>
      </c>
      <c r="F18" s="16">
        <v>1500</v>
      </c>
      <c r="G18" s="16">
        <v>450</v>
      </c>
      <c r="H18" s="16">
        <v>1050</v>
      </c>
      <c r="I18" s="20"/>
      <c r="J18" s="20"/>
      <c r="K18" s="20"/>
      <c r="L18" s="20"/>
      <c r="M18" s="20"/>
    </row>
    <row r="19" ht="25.5" spans="1:13">
      <c r="A19" s="9"/>
      <c r="B19" s="10">
        <v>14</v>
      </c>
      <c r="C19" s="11" t="s">
        <v>17</v>
      </c>
      <c r="D19" s="11" t="s">
        <v>26</v>
      </c>
      <c r="E19" s="15" t="s">
        <v>27</v>
      </c>
      <c r="F19" s="16">
        <v>1500</v>
      </c>
      <c r="G19" s="16">
        <v>450</v>
      </c>
      <c r="H19" s="16">
        <v>1050</v>
      </c>
      <c r="I19" s="20"/>
      <c r="J19" s="20"/>
      <c r="K19" s="20"/>
      <c r="L19" s="20"/>
      <c r="M19" s="20"/>
    </row>
    <row r="20" ht="25.5" spans="1:13">
      <c r="A20" s="9"/>
      <c r="B20" s="10">
        <v>15</v>
      </c>
      <c r="C20" s="11" t="s">
        <v>17</v>
      </c>
      <c r="D20" s="11" t="s">
        <v>26</v>
      </c>
      <c r="E20" s="15" t="s">
        <v>27</v>
      </c>
      <c r="F20" s="16">
        <v>1500</v>
      </c>
      <c r="G20" s="16">
        <v>450</v>
      </c>
      <c r="H20" s="16">
        <v>1050</v>
      </c>
      <c r="I20" s="20"/>
      <c r="J20" s="20"/>
      <c r="K20" s="20"/>
      <c r="L20" s="20"/>
      <c r="M20" s="20"/>
    </row>
    <row r="21" ht="25.5" spans="1:13">
      <c r="A21" s="9"/>
      <c r="B21" s="10">
        <v>16</v>
      </c>
      <c r="C21" s="11" t="s">
        <v>17</v>
      </c>
      <c r="D21" s="11" t="s">
        <v>26</v>
      </c>
      <c r="E21" s="15" t="s">
        <v>27</v>
      </c>
      <c r="F21" s="16">
        <v>1500</v>
      </c>
      <c r="G21" s="16">
        <v>450</v>
      </c>
      <c r="H21" s="16">
        <v>1050</v>
      </c>
      <c r="I21" s="20"/>
      <c r="J21" s="20"/>
      <c r="K21" s="20"/>
      <c r="L21" s="20"/>
      <c r="M21" s="20"/>
    </row>
    <row r="22" ht="25.5" spans="1:13">
      <c r="A22" s="9"/>
      <c r="B22" s="10">
        <v>17</v>
      </c>
      <c r="C22" s="11" t="s">
        <v>17</v>
      </c>
      <c r="D22" s="11" t="s">
        <v>26</v>
      </c>
      <c r="E22" s="15" t="s">
        <v>27</v>
      </c>
      <c r="F22" s="16">
        <v>1500</v>
      </c>
      <c r="G22" s="16">
        <v>450</v>
      </c>
      <c r="H22" s="16">
        <v>1050</v>
      </c>
      <c r="I22" s="20"/>
      <c r="J22" s="20"/>
      <c r="K22" s="20"/>
      <c r="L22" s="20"/>
      <c r="M22" s="20"/>
    </row>
    <row r="23" ht="25.5" spans="1:13">
      <c r="A23" s="9"/>
      <c r="B23" s="10">
        <v>18</v>
      </c>
      <c r="C23" s="11" t="s">
        <v>17</v>
      </c>
      <c r="D23" s="11" t="s">
        <v>26</v>
      </c>
      <c r="E23" s="15" t="s">
        <v>27</v>
      </c>
      <c r="F23" s="16">
        <v>1500</v>
      </c>
      <c r="G23" s="16">
        <v>450</v>
      </c>
      <c r="H23" s="16">
        <v>1050</v>
      </c>
      <c r="I23" s="20"/>
      <c r="J23" s="20"/>
      <c r="K23" s="20"/>
      <c r="L23" s="20"/>
      <c r="M23" s="20"/>
    </row>
    <row r="24" ht="25.5" spans="1:13">
      <c r="A24" s="9"/>
      <c r="B24" s="10">
        <v>19</v>
      </c>
      <c r="C24" s="11" t="s">
        <v>17</v>
      </c>
      <c r="D24" s="11" t="s">
        <v>26</v>
      </c>
      <c r="E24" s="15" t="s">
        <v>27</v>
      </c>
      <c r="F24" s="16">
        <v>1500</v>
      </c>
      <c r="G24" s="16">
        <v>450</v>
      </c>
      <c r="H24" s="16">
        <v>1050</v>
      </c>
      <c r="I24" s="20"/>
      <c r="J24" s="20"/>
      <c r="K24" s="20"/>
      <c r="L24" s="20"/>
      <c r="M24" s="20"/>
    </row>
    <row r="25" ht="25.5" spans="1:13">
      <c r="A25" s="9"/>
      <c r="B25" s="10">
        <v>20</v>
      </c>
      <c r="C25" s="11" t="s">
        <v>17</v>
      </c>
      <c r="D25" s="11" t="s">
        <v>26</v>
      </c>
      <c r="E25" s="15" t="s">
        <v>27</v>
      </c>
      <c r="F25" s="16">
        <v>1500</v>
      </c>
      <c r="G25" s="16">
        <v>450</v>
      </c>
      <c r="H25" s="16">
        <v>1050</v>
      </c>
      <c r="I25" s="20"/>
      <c r="J25" s="20"/>
      <c r="K25" s="20"/>
      <c r="L25" s="20"/>
      <c r="M25" s="20"/>
    </row>
    <row r="26" ht="25.5" spans="1:13">
      <c r="A26" s="9"/>
      <c r="B26" s="10">
        <v>21</v>
      </c>
      <c r="C26" s="11" t="s">
        <v>17</v>
      </c>
      <c r="D26" s="11" t="s">
        <v>26</v>
      </c>
      <c r="E26" s="15" t="s">
        <v>27</v>
      </c>
      <c r="F26" s="16">
        <v>1500</v>
      </c>
      <c r="G26" s="16">
        <v>450</v>
      </c>
      <c r="H26" s="16">
        <v>1050</v>
      </c>
      <c r="I26" s="20"/>
      <c r="J26" s="20"/>
      <c r="K26" s="20"/>
      <c r="L26" s="20"/>
      <c r="M26" s="20"/>
    </row>
    <row r="27" ht="25.5" spans="1:13">
      <c r="A27" s="9"/>
      <c r="B27" s="10">
        <v>22</v>
      </c>
      <c r="C27" s="11" t="s">
        <v>17</v>
      </c>
      <c r="D27" s="11" t="s">
        <v>26</v>
      </c>
      <c r="E27" s="15" t="s">
        <v>27</v>
      </c>
      <c r="F27" s="16">
        <v>1500</v>
      </c>
      <c r="G27" s="16">
        <v>450</v>
      </c>
      <c r="H27" s="16">
        <v>1050</v>
      </c>
      <c r="I27" s="20"/>
      <c r="J27" s="20"/>
      <c r="K27" s="20"/>
      <c r="L27" s="20"/>
      <c r="M27" s="20"/>
    </row>
    <row r="28" ht="25.5" spans="1:13">
      <c r="A28" s="9"/>
      <c r="B28" s="10">
        <v>23</v>
      </c>
      <c r="C28" s="11" t="s">
        <v>17</v>
      </c>
      <c r="D28" s="11" t="s">
        <v>26</v>
      </c>
      <c r="E28" s="15" t="s">
        <v>27</v>
      </c>
      <c r="F28" s="16">
        <v>1500</v>
      </c>
      <c r="G28" s="16">
        <v>450</v>
      </c>
      <c r="H28" s="16">
        <v>1050</v>
      </c>
      <c r="I28" s="20"/>
      <c r="J28" s="20"/>
      <c r="K28" s="20"/>
      <c r="L28" s="20"/>
      <c r="M28" s="20"/>
    </row>
    <row r="29" ht="25.5" spans="1:13">
      <c r="A29" s="9"/>
      <c r="B29" s="10">
        <v>24</v>
      </c>
      <c r="C29" s="11" t="s">
        <v>17</v>
      </c>
      <c r="D29" s="11" t="s">
        <v>26</v>
      </c>
      <c r="E29" s="15" t="s">
        <v>27</v>
      </c>
      <c r="F29" s="16">
        <v>1500</v>
      </c>
      <c r="G29" s="16">
        <v>450</v>
      </c>
      <c r="H29" s="16">
        <v>1050</v>
      </c>
      <c r="I29" s="20"/>
      <c r="J29" s="20"/>
      <c r="K29" s="20"/>
      <c r="L29" s="20"/>
      <c r="M29" s="20"/>
    </row>
    <row r="30" ht="25.5" spans="1:13">
      <c r="A30" s="9"/>
      <c r="B30" s="10">
        <v>25</v>
      </c>
      <c r="C30" s="11" t="s">
        <v>17</v>
      </c>
      <c r="D30" s="11" t="s">
        <v>26</v>
      </c>
      <c r="E30" s="15" t="s">
        <v>27</v>
      </c>
      <c r="F30" s="16">
        <v>1500</v>
      </c>
      <c r="G30" s="16">
        <v>450</v>
      </c>
      <c r="H30" s="16">
        <v>1050</v>
      </c>
      <c r="I30" s="20"/>
      <c r="J30" s="20"/>
      <c r="K30" s="20"/>
      <c r="L30" s="20"/>
      <c r="M30" s="20"/>
    </row>
    <row r="31" ht="25.5" spans="1:13">
      <c r="A31" s="9"/>
      <c r="B31" s="10">
        <v>26</v>
      </c>
      <c r="C31" s="11" t="s">
        <v>17</v>
      </c>
      <c r="D31" s="11" t="s">
        <v>26</v>
      </c>
      <c r="E31" s="15" t="s">
        <v>27</v>
      </c>
      <c r="F31" s="16">
        <v>1500</v>
      </c>
      <c r="G31" s="16">
        <v>450</v>
      </c>
      <c r="H31" s="16">
        <v>1050</v>
      </c>
      <c r="I31" s="20"/>
      <c r="J31" s="20"/>
      <c r="K31" s="20"/>
      <c r="L31" s="20"/>
      <c r="M31" s="20"/>
    </row>
    <row r="32" ht="25.5" spans="1:13">
      <c r="A32" s="9"/>
      <c r="B32" s="10">
        <v>27</v>
      </c>
      <c r="C32" s="11" t="s">
        <v>17</v>
      </c>
      <c r="D32" s="11" t="s">
        <v>26</v>
      </c>
      <c r="E32" s="15" t="s">
        <v>27</v>
      </c>
      <c r="F32" s="16">
        <v>1500</v>
      </c>
      <c r="G32" s="16">
        <v>450</v>
      </c>
      <c r="H32" s="16">
        <v>1050</v>
      </c>
      <c r="I32" s="20"/>
      <c r="J32" s="20"/>
      <c r="K32" s="20"/>
      <c r="L32" s="20"/>
      <c r="M32" s="20"/>
    </row>
    <row r="33" ht="25.5" spans="1:13">
      <c r="A33" s="9"/>
      <c r="B33" s="10">
        <v>28</v>
      </c>
      <c r="C33" s="11" t="s">
        <v>17</v>
      </c>
      <c r="D33" s="11" t="s">
        <v>26</v>
      </c>
      <c r="E33" s="15" t="s">
        <v>27</v>
      </c>
      <c r="F33" s="16">
        <v>1500</v>
      </c>
      <c r="G33" s="16">
        <v>450</v>
      </c>
      <c r="H33" s="16">
        <v>1050</v>
      </c>
      <c r="I33" s="20"/>
      <c r="J33" s="20"/>
      <c r="K33" s="20"/>
      <c r="L33" s="20"/>
      <c r="M33" s="20"/>
    </row>
    <row r="34" ht="25.5" spans="1:13">
      <c r="A34" s="9"/>
      <c r="B34" s="10">
        <v>29</v>
      </c>
      <c r="C34" s="11" t="s">
        <v>17</v>
      </c>
      <c r="D34" s="11" t="s">
        <v>26</v>
      </c>
      <c r="E34" s="15" t="s">
        <v>27</v>
      </c>
      <c r="F34" s="16">
        <v>1500</v>
      </c>
      <c r="G34" s="16">
        <v>450</v>
      </c>
      <c r="H34" s="16">
        <v>1050</v>
      </c>
      <c r="I34" s="20"/>
      <c r="J34" s="20"/>
      <c r="K34" s="20"/>
      <c r="L34" s="20"/>
      <c r="M34" s="20"/>
    </row>
    <row r="35" ht="25.5" spans="1:13">
      <c r="A35" s="9"/>
      <c r="B35" s="10">
        <v>30</v>
      </c>
      <c r="C35" s="11" t="s">
        <v>17</v>
      </c>
      <c r="D35" s="11" t="s">
        <v>26</v>
      </c>
      <c r="E35" s="15" t="s">
        <v>27</v>
      </c>
      <c r="F35" s="16">
        <v>1500</v>
      </c>
      <c r="G35" s="16">
        <v>450</v>
      </c>
      <c r="H35" s="16">
        <v>1050</v>
      </c>
      <c r="I35" s="20"/>
      <c r="J35" s="20"/>
      <c r="K35" s="20"/>
      <c r="L35" s="20"/>
      <c r="M35" s="20"/>
    </row>
    <row r="36" ht="25.5" spans="1:13">
      <c r="A36" s="9"/>
      <c r="B36" s="10">
        <v>31</v>
      </c>
      <c r="C36" s="11" t="s">
        <v>17</v>
      </c>
      <c r="D36" s="11" t="s">
        <v>26</v>
      </c>
      <c r="E36" s="15" t="s">
        <v>27</v>
      </c>
      <c r="F36" s="16">
        <v>1500</v>
      </c>
      <c r="G36" s="16">
        <v>450</v>
      </c>
      <c r="H36" s="16">
        <v>1050</v>
      </c>
      <c r="I36" s="20"/>
      <c r="J36" s="20"/>
      <c r="K36" s="20"/>
      <c r="L36" s="20"/>
      <c r="M36" s="20"/>
    </row>
    <row r="37" ht="25.5" spans="1:13">
      <c r="A37" s="9"/>
      <c r="B37" s="10">
        <v>32</v>
      </c>
      <c r="C37" s="11" t="s">
        <v>17</v>
      </c>
      <c r="D37" s="11" t="s">
        <v>26</v>
      </c>
      <c r="E37" s="15" t="s">
        <v>27</v>
      </c>
      <c r="F37" s="16">
        <v>1500</v>
      </c>
      <c r="G37" s="16">
        <v>450</v>
      </c>
      <c r="H37" s="16">
        <v>1050</v>
      </c>
      <c r="I37" s="20"/>
      <c r="J37" s="20"/>
      <c r="K37" s="20"/>
      <c r="L37" s="20"/>
      <c r="M37" s="20"/>
    </row>
    <row r="38" ht="25.5" spans="1:13">
      <c r="A38" s="9"/>
      <c r="B38" s="10">
        <v>33</v>
      </c>
      <c r="C38" s="11" t="s">
        <v>17</v>
      </c>
      <c r="D38" s="11" t="s">
        <v>26</v>
      </c>
      <c r="E38" s="15" t="s">
        <v>27</v>
      </c>
      <c r="F38" s="16">
        <v>1500</v>
      </c>
      <c r="G38" s="16">
        <v>450</v>
      </c>
      <c r="H38" s="16">
        <v>1050</v>
      </c>
      <c r="I38" s="20"/>
      <c r="J38" s="20"/>
      <c r="K38" s="20"/>
      <c r="L38" s="20"/>
      <c r="M38" s="20"/>
    </row>
    <row r="39" ht="25.5" spans="1:13">
      <c r="A39" s="9"/>
      <c r="B39" s="10">
        <v>34</v>
      </c>
      <c r="C39" s="11" t="s">
        <v>17</v>
      </c>
      <c r="D39" s="11" t="s">
        <v>26</v>
      </c>
      <c r="E39" s="15" t="s">
        <v>27</v>
      </c>
      <c r="F39" s="16">
        <v>1500</v>
      </c>
      <c r="G39" s="16">
        <v>450</v>
      </c>
      <c r="H39" s="16">
        <v>1050</v>
      </c>
      <c r="I39" s="20"/>
      <c r="J39" s="20"/>
      <c r="K39" s="20"/>
      <c r="L39" s="20"/>
      <c r="M39" s="20"/>
    </row>
    <row r="40" ht="25.5" spans="1:13">
      <c r="A40" s="9"/>
      <c r="B40" s="10">
        <v>35</v>
      </c>
      <c r="C40" s="11" t="s">
        <v>17</v>
      </c>
      <c r="D40" s="11" t="s">
        <v>26</v>
      </c>
      <c r="E40" s="15" t="s">
        <v>27</v>
      </c>
      <c r="F40" s="16">
        <v>1500</v>
      </c>
      <c r="G40" s="16">
        <v>450</v>
      </c>
      <c r="H40" s="16">
        <v>1050</v>
      </c>
      <c r="I40" s="20"/>
      <c r="J40" s="20"/>
      <c r="K40" s="20"/>
      <c r="L40" s="20"/>
      <c r="M40" s="20"/>
    </row>
    <row r="41" ht="25.5" spans="1:13">
      <c r="A41" s="9"/>
      <c r="B41" s="10">
        <v>36</v>
      </c>
      <c r="C41" s="11" t="s">
        <v>17</v>
      </c>
      <c r="D41" s="11" t="s">
        <v>26</v>
      </c>
      <c r="E41" s="15" t="s">
        <v>27</v>
      </c>
      <c r="F41" s="16">
        <v>1500</v>
      </c>
      <c r="G41" s="16">
        <v>450</v>
      </c>
      <c r="H41" s="16">
        <v>1050</v>
      </c>
      <c r="I41" s="20"/>
      <c r="J41" s="20"/>
      <c r="K41" s="20"/>
      <c r="L41" s="20"/>
      <c r="M41" s="20"/>
    </row>
    <row r="42" ht="25.5" spans="1:13">
      <c r="A42" s="9"/>
      <c r="B42" s="10">
        <v>37</v>
      </c>
      <c r="C42" s="11" t="s">
        <v>17</v>
      </c>
      <c r="D42" s="11" t="s">
        <v>26</v>
      </c>
      <c r="E42" s="15" t="s">
        <v>27</v>
      </c>
      <c r="F42" s="16">
        <v>1500</v>
      </c>
      <c r="G42" s="16">
        <v>450</v>
      </c>
      <c r="H42" s="16">
        <v>1050</v>
      </c>
      <c r="I42" s="20"/>
      <c r="J42" s="20"/>
      <c r="K42" s="20"/>
      <c r="L42" s="20"/>
      <c r="M42" s="20"/>
    </row>
    <row r="43" ht="25.5" spans="1:13">
      <c r="A43" s="9"/>
      <c r="B43" s="10">
        <v>38</v>
      </c>
      <c r="C43" s="11" t="s">
        <v>17</v>
      </c>
      <c r="D43" s="11" t="s">
        <v>26</v>
      </c>
      <c r="E43" s="15" t="s">
        <v>27</v>
      </c>
      <c r="F43" s="16">
        <v>1500</v>
      </c>
      <c r="G43" s="16">
        <v>450</v>
      </c>
      <c r="H43" s="16">
        <v>1050</v>
      </c>
      <c r="I43" s="20"/>
      <c r="J43" s="20"/>
      <c r="K43" s="20"/>
      <c r="L43" s="20"/>
      <c r="M43" s="20"/>
    </row>
    <row r="44" ht="25.5" spans="1:13">
      <c r="A44" s="9"/>
      <c r="B44" s="10">
        <v>39</v>
      </c>
      <c r="C44" s="11" t="s">
        <v>17</v>
      </c>
      <c r="D44" s="11" t="s">
        <v>26</v>
      </c>
      <c r="E44" s="15" t="s">
        <v>27</v>
      </c>
      <c r="F44" s="16">
        <v>1500</v>
      </c>
      <c r="G44" s="16">
        <v>450</v>
      </c>
      <c r="H44" s="16">
        <v>1050</v>
      </c>
      <c r="I44" s="20"/>
      <c r="J44" s="20"/>
      <c r="K44" s="20"/>
      <c r="L44" s="20"/>
      <c r="M44" s="20"/>
    </row>
    <row r="45" ht="25.5" spans="1:13">
      <c r="A45" s="9"/>
      <c r="B45" s="10">
        <v>40</v>
      </c>
      <c r="C45" s="11" t="s">
        <v>17</v>
      </c>
      <c r="D45" s="11" t="s">
        <v>26</v>
      </c>
      <c r="E45" s="15" t="s">
        <v>27</v>
      </c>
      <c r="F45" s="16">
        <v>1500</v>
      </c>
      <c r="G45" s="16">
        <v>450</v>
      </c>
      <c r="H45" s="16">
        <v>1050</v>
      </c>
      <c r="I45" s="20"/>
      <c r="J45" s="20"/>
      <c r="K45" s="20"/>
      <c r="L45" s="20"/>
      <c r="M45" s="20"/>
    </row>
    <row r="46" ht="25.5" spans="1:13">
      <c r="A46" s="9"/>
      <c r="B46" s="10">
        <v>41</v>
      </c>
      <c r="C46" s="11" t="s">
        <v>17</v>
      </c>
      <c r="D46" s="11" t="s">
        <v>26</v>
      </c>
      <c r="E46" s="15" t="s">
        <v>27</v>
      </c>
      <c r="F46" s="16">
        <v>1500</v>
      </c>
      <c r="G46" s="16">
        <v>450</v>
      </c>
      <c r="H46" s="16">
        <v>1050</v>
      </c>
      <c r="I46" s="20"/>
      <c r="J46" s="20"/>
      <c r="K46" s="20"/>
      <c r="L46" s="20"/>
      <c r="M46" s="20"/>
    </row>
    <row r="47" ht="25.5" spans="1:13">
      <c r="A47" s="9"/>
      <c r="B47" s="10">
        <v>42</v>
      </c>
      <c r="C47" s="11" t="s">
        <v>17</v>
      </c>
      <c r="D47" s="11" t="s">
        <v>26</v>
      </c>
      <c r="E47" s="15" t="s">
        <v>27</v>
      </c>
      <c r="F47" s="16">
        <v>1500</v>
      </c>
      <c r="G47" s="16">
        <v>450</v>
      </c>
      <c r="H47" s="16">
        <v>1050</v>
      </c>
      <c r="I47" s="20"/>
      <c r="J47" s="20"/>
      <c r="K47" s="20"/>
      <c r="L47" s="20"/>
      <c r="M47" s="20"/>
    </row>
    <row r="48" ht="25.5" spans="1:13">
      <c r="A48" s="9"/>
      <c r="B48" s="10">
        <v>43</v>
      </c>
      <c r="C48" s="11" t="s">
        <v>17</v>
      </c>
      <c r="D48" s="11" t="s">
        <v>26</v>
      </c>
      <c r="E48" s="15" t="s">
        <v>27</v>
      </c>
      <c r="F48" s="16">
        <v>1500</v>
      </c>
      <c r="G48" s="16">
        <v>450</v>
      </c>
      <c r="H48" s="16">
        <v>1050</v>
      </c>
      <c r="I48" s="20"/>
      <c r="J48" s="20"/>
      <c r="K48" s="20"/>
      <c r="L48" s="20"/>
      <c r="M48" s="20"/>
    </row>
    <row r="49" ht="25.5" spans="1:13">
      <c r="A49" s="9"/>
      <c r="B49" s="10">
        <v>44</v>
      </c>
      <c r="C49" s="11" t="s">
        <v>17</v>
      </c>
      <c r="D49" s="11" t="s">
        <v>26</v>
      </c>
      <c r="E49" s="15" t="s">
        <v>27</v>
      </c>
      <c r="F49" s="16">
        <v>1500</v>
      </c>
      <c r="G49" s="16">
        <v>450</v>
      </c>
      <c r="H49" s="16">
        <v>1050</v>
      </c>
      <c r="I49" s="20"/>
      <c r="J49" s="20"/>
      <c r="K49" s="20"/>
      <c r="L49" s="20"/>
      <c r="M49" s="20"/>
    </row>
    <row r="50" ht="38.25" spans="1:13">
      <c r="A50" s="9"/>
      <c r="B50" s="10">
        <v>45</v>
      </c>
      <c r="C50" s="11" t="s">
        <v>28</v>
      </c>
      <c r="D50" s="11" t="s">
        <v>18</v>
      </c>
      <c r="E50" s="15" t="s">
        <v>19</v>
      </c>
      <c r="F50" s="16">
        <v>100000</v>
      </c>
      <c r="G50" s="16">
        <v>30000</v>
      </c>
      <c r="H50" s="16">
        <v>70000</v>
      </c>
      <c r="I50" s="20"/>
      <c r="J50" s="20"/>
      <c r="K50" s="20"/>
      <c r="L50" s="20"/>
      <c r="M50" s="20"/>
    </row>
    <row r="51" ht="38.25" spans="1:13">
      <c r="A51" s="9"/>
      <c r="B51" s="10">
        <v>46</v>
      </c>
      <c r="C51" s="11" t="s">
        <v>28</v>
      </c>
      <c r="D51" s="11" t="s">
        <v>29</v>
      </c>
      <c r="E51" s="15" t="s">
        <v>30</v>
      </c>
      <c r="F51" s="16">
        <v>100000</v>
      </c>
      <c r="G51" s="16">
        <v>30000</v>
      </c>
      <c r="H51" s="16">
        <v>70000</v>
      </c>
      <c r="I51" s="20"/>
      <c r="J51" s="20"/>
      <c r="K51" s="20"/>
      <c r="L51" s="20"/>
      <c r="M51" s="20"/>
    </row>
    <row r="52" ht="38.25" spans="1:13">
      <c r="A52" s="9"/>
      <c r="B52" s="10">
        <v>47</v>
      </c>
      <c r="C52" s="11" t="s">
        <v>28</v>
      </c>
      <c r="D52" s="11" t="s">
        <v>31</v>
      </c>
      <c r="E52" s="15" t="s">
        <v>32</v>
      </c>
      <c r="F52" s="16">
        <v>100000</v>
      </c>
      <c r="G52" s="16">
        <v>30000</v>
      </c>
      <c r="H52" s="16">
        <v>70000</v>
      </c>
      <c r="I52" s="20"/>
      <c r="J52" s="20"/>
      <c r="K52" s="20"/>
      <c r="L52" s="20"/>
      <c r="M52" s="20"/>
    </row>
    <row r="53" ht="25.5" spans="1:13">
      <c r="A53" s="9"/>
      <c r="B53" s="10">
        <v>48</v>
      </c>
      <c r="C53" s="11" t="s">
        <v>33</v>
      </c>
      <c r="D53" s="11" t="s">
        <v>34</v>
      </c>
      <c r="E53" s="15" t="s">
        <v>35</v>
      </c>
      <c r="F53" s="16">
        <v>3000</v>
      </c>
      <c r="G53" s="16">
        <v>900</v>
      </c>
      <c r="H53" s="16">
        <v>2100</v>
      </c>
      <c r="I53" s="20"/>
      <c r="J53" s="20"/>
      <c r="K53" s="20"/>
      <c r="L53" s="20"/>
      <c r="M53" s="20"/>
    </row>
    <row r="54" ht="25.5" spans="1:13">
      <c r="A54" s="9"/>
      <c r="B54" s="10">
        <v>49</v>
      </c>
      <c r="C54" s="11" t="s">
        <v>33</v>
      </c>
      <c r="D54" s="11" t="s">
        <v>36</v>
      </c>
      <c r="E54" s="15" t="s">
        <v>37</v>
      </c>
      <c r="F54" s="16">
        <v>3000</v>
      </c>
      <c r="G54" s="16">
        <v>900</v>
      </c>
      <c r="H54" s="16">
        <v>2100</v>
      </c>
      <c r="I54" s="20"/>
      <c r="J54" s="20"/>
      <c r="K54" s="20"/>
      <c r="L54" s="20"/>
      <c r="M54" s="20"/>
    </row>
    <row r="55" ht="25.5" spans="1:13">
      <c r="A55" s="9"/>
      <c r="B55" s="10">
        <v>50</v>
      </c>
      <c r="C55" s="11" t="s">
        <v>33</v>
      </c>
      <c r="D55" s="11" t="s">
        <v>38</v>
      </c>
      <c r="E55" s="15" t="s">
        <v>39</v>
      </c>
      <c r="F55" s="16">
        <v>6000</v>
      </c>
      <c r="G55" s="16">
        <v>1800</v>
      </c>
      <c r="H55" s="16">
        <v>4200</v>
      </c>
      <c r="I55" s="20"/>
      <c r="J55" s="20"/>
      <c r="K55" s="20"/>
      <c r="L55" s="20"/>
      <c r="M55" s="20"/>
    </row>
    <row r="56" ht="25.5" spans="1:13">
      <c r="A56" s="9"/>
      <c r="B56" s="10">
        <v>51</v>
      </c>
      <c r="C56" s="11" t="s">
        <v>33</v>
      </c>
      <c r="D56" s="11" t="s">
        <v>40</v>
      </c>
      <c r="E56" s="15" t="s">
        <v>41</v>
      </c>
      <c r="F56" s="16">
        <v>3000</v>
      </c>
      <c r="G56" s="16">
        <v>900</v>
      </c>
      <c r="H56" s="16">
        <v>2100</v>
      </c>
      <c r="I56" s="20"/>
      <c r="J56" s="20"/>
      <c r="K56" s="20"/>
      <c r="L56" s="20"/>
      <c r="M56" s="20"/>
    </row>
    <row r="57" ht="25.5" spans="1:13">
      <c r="A57" s="9"/>
      <c r="B57" s="10">
        <v>52</v>
      </c>
      <c r="C57" s="11" t="s">
        <v>33</v>
      </c>
      <c r="D57" s="11" t="s">
        <v>24</v>
      </c>
      <c r="E57" s="15" t="s">
        <v>25</v>
      </c>
      <c r="F57" s="16">
        <v>6000</v>
      </c>
      <c r="G57" s="16">
        <v>1800</v>
      </c>
      <c r="H57" s="16">
        <v>4200</v>
      </c>
      <c r="I57" s="20"/>
      <c r="J57" s="20"/>
      <c r="K57" s="20"/>
      <c r="L57" s="20"/>
      <c r="M57" s="20"/>
    </row>
    <row r="58" ht="25.5" spans="1:13">
      <c r="A58" s="9"/>
      <c r="B58" s="10">
        <v>53</v>
      </c>
      <c r="C58" s="11" t="s">
        <v>33</v>
      </c>
      <c r="D58" s="11" t="s">
        <v>42</v>
      </c>
      <c r="E58" s="15" t="s">
        <v>43</v>
      </c>
      <c r="F58" s="16">
        <v>3000</v>
      </c>
      <c r="G58" s="16">
        <v>900</v>
      </c>
      <c r="H58" s="16">
        <v>2100</v>
      </c>
      <c r="I58" s="20"/>
      <c r="J58" s="20"/>
      <c r="K58" s="20"/>
      <c r="L58" s="20"/>
      <c r="M58" s="20"/>
    </row>
    <row r="59" ht="25.5" spans="1:13">
      <c r="A59" s="9"/>
      <c r="B59" s="10">
        <v>54</v>
      </c>
      <c r="C59" s="11" t="s">
        <v>33</v>
      </c>
      <c r="D59" s="11" t="s">
        <v>44</v>
      </c>
      <c r="E59" s="15" t="s">
        <v>45</v>
      </c>
      <c r="F59" s="16">
        <v>3000</v>
      </c>
      <c r="G59" s="16">
        <v>900</v>
      </c>
      <c r="H59" s="16">
        <v>2100</v>
      </c>
      <c r="I59" s="20"/>
      <c r="J59" s="20"/>
      <c r="K59" s="20"/>
      <c r="L59" s="20"/>
      <c r="M59" s="20"/>
    </row>
    <row r="60" ht="25.5" spans="1:13">
      <c r="A60" s="9"/>
      <c r="B60" s="10">
        <v>55</v>
      </c>
      <c r="C60" s="11" t="s">
        <v>46</v>
      </c>
      <c r="D60" s="11" t="s">
        <v>47</v>
      </c>
      <c r="E60" s="15" t="s">
        <v>48</v>
      </c>
      <c r="F60" s="16">
        <v>20000</v>
      </c>
      <c r="G60" s="16">
        <v>6000</v>
      </c>
      <c r="H60" s="16">
        <v>14000</v>
      </c>
      <c r="I60" s="20"/>
      <c r="J60" s="20"/>
      <c r="K60" s="20"/>
      <c r="L60" s="20"/>
      <c r="M60" s="20"/>
    </row>
    <row r="61" ht="38.25" spans="1:13">
      <c r="A61" s="9"/>
      <c r="B61" s="10">
        <v>56</v>
      </c>
      <c r="C61" s="11" t="s">
        <v>49</v>
      </c>
      <c r="D61" s="11" t="s">
        <v>50</v>
      </c>
      <c r="E61" s="15" t="s">
        <v>51</v>
      </c>
      <c r="F61" s="16">
        <v>100000</v>
      </c>
      <c r="G61" s="16">
        <v>30000</v>
      </c>
      <c r="H61" s="16">
        <v>70000</v>
      </c>
      <c r="I61" s="20"/>
      <c r="J61" s="20"/>
      <c r="K61" s="20"/>
      <c r="L61" s="20"/>
      <c r="M61" s="20"/>
    </row>
    <row r="62" ht="25.5" spans="1:13">
      <c r="A62" s="9"/>
      <c r="B62" s="10">
        <v>57</v>
      </c>
      <c r="C62" s="11" t="s">
        <v>52</v>
      </c>
      <c r="D62" s="11" t="s">
        <v>53</v>
      </c>
      <c r="E62" s="15" t="s">
        <v>54</v>
      </c>
      <c r="F62" s="16">
        <v>22900</v>
      </c>
      <c r="G62" s="16">
        <v>6870</v>
      </c>
      <c r="H62" s="16">
        <v>16030</v>
      </c>
      <c r="I62" s="20"/>
      <c r="J62" s="20"/>
      <c r="K62" s="20"/>
      <c r="L62" s="20"/>
      <c r="M62" s="20"/>
    </row>
    <row r="63" ht="25.5" spans="1:13">
      <c r="A63" s="9"/>
      <c r="B63" s="10">
        <v>58</v>
      </c>
      <c r="C63" s="11" t="s">
        <v>52</v>
      </c>
      <c r="D63" s="11" t="s">
        <v>55</v>
      </c>
      <c r="E63" s="15" t="s">
        <v>56</v>
      </c>
      <c r="F63" s="16">
        <v>53250</v>
      </c>
      <c r="G63" s="16">
        <v>15975</v>
      </c>
      <c r="H63" s="16">
        <v>37275</v>
      </c>
      <c r="I63" s="20"/>
      <c r="J63" s="20"/>
      <c r="K63" s="20"/>
      <c r="L63" s="20"/>
      <c r="M63" s="20"/>
    </row>
    <row r="64" ht="25.5" spans="1:13">
      <c r="A64" s="9"/>
      <c r="B64" s="10">
        <v>59</v>
      </c>
      <c r="C64" s="11" t="s">
        <v>52</v>
      </c>
      <c r="D64" s="11" t="s">
        <v>57</v>
      </c>
      <c r="E64" s="15" t="s">
        <v>58</v>
      </c>
      <c r="F64" s="16">
        <v>61750</v>
      </c>
      <c r="G64" s="16">
        <v>18525</v>
      </c>
      <c r="H64" s="16">
        <v>43225</v>
      </c>
      <c r="I64" s="20"/>
      <c r="J64" s="20"/>
      <c r="K64" s="20"/>
      <c r="L64" s="20"/>
      <c r="M64" s="20"/>
    </row>
    <row r="65" ht="25.5" spans="1:13">
      <c r="A65" s="9"/>
      <c r="B65" s="10">
        <v>60</v>
      </c>
      <c r="C65" s="11" t="s">
        <v>52</v>
      </c>
      <c r="D65" s="11" t="s">
        <v>57</v>
      </c>
      <c r="E65" s="15" t="s">
        <v>58</v>
      </c>
      <c r="F65" s="16">
        <v>60100</v>
      </c>
      <c r="G65" s="16">
        <v>18030</v>
      </c>
      <c r="H65" s="16">
        <v>42070</v>
      </c>
      <c r="I65" s="20"/>
      <c r="J65" s="20"/>
      <c r="K65" s="20"/>
      <c r="L65" s="20"/>
      <c r="M65" s="20"/>
    </row>
    <row r="66" ht="25.5" spans="1:13">
      <c r="A66" s="9"/>
      <c r="B66" s="10">
        <v>61</v>
      </c>
      <c r="C66" s="11" t="s">
        <v>52</v>
      </c>
      <c r="D66" s="11" t="s">
        <v>59</v>
      </c>
      <c r="E66" s="15" t="s">
        <v>60</v>
      </c>
      <c r="F66" s="16">
        <v>120350</v>
      </c>
      <c r="G66" s="16">
        <v>36105</v>
      </c>
      <c r="H66" s="16">
        <v>84245</v>
      </c>
      <c r="I66" s="20"/>
      <c r="J66" s="20"/>
      <c r="K66" s="20"/>
      <c r="L66" s="20"/>
      <c r="M66" s="20"/>
    </row>
    <row r="67" ht="25.5" spans="1:13">
      <c r="A67" s="9"/>
      <c r="B67" s="10">
        <v>62</v>
      </c>
      <c r="C67" s="11" t="s">
        <v>52</v>
      </c>
      <c r="D67" s="11" t="s">
        <v>61</v>
      </c>
      <c r="E67" s="15" t="s">
        <v>62</v>
      </c>
      <c r="F67" s="16">
        <v>52200</v>
      </c>
      <c r="G67" s="16">
        <v>15660</v>
      </c>
      <c r="H67" s="16">
        <v>36540</v>
      </c>
      <c r="I67" s="20"/>
      <c r="J67" s="20"/>
      <c r="K67" s="20"/>
      <c r="L67" s="20"/>
      <c r="M67" s="20"/>
    </row>
    <row r="68" ht="25.5" spans="1:13">
      <c r="A68" s="9"/>
      <c r="B68" s="10">
        <v>63</v>
      </c>
      <c r="C68" s="11" t="s">
        <v>52</v>
      </c>
      <c r="D68" s="11" t="s">
        <v>63</v>
      </c>
      <c r="E68" s="15" t="s">
        <v>64</v>
      </c>
      <c r="F68" s="16">
        <v>30100</v>
      </c>
      <c r="G68" s="16">
        <v>9030</v>
      </c>
      <c r="H68" s="16">
        <v>21070</v>
      </c>
      <c r="I68" s="20"/>
      <c r="J68" s="20"/>
      <c r="K68" s="20"/>
      <c r="L68" s="20"/>
      <c r="M68" s="20"/>
    </row>
    <row r="69" ht="25.5" spans="1:13">
      <c r="A69" s="9"/>
      <c r="B69" s="10">
        <v>64</v>
      </c>
      <c r="C69" s="11" t="s">
        <v>52</v>
      </c>
      <c r="D69" s="11" t="s">
        <v>65</v>
      </c>
      <c r="E69" s="15" t="s">
        <v>66</v>
      </c>
      <c r="F69" s="16">
        <v>9000</v>
      </c>
      <c r="G69" s="16">
        <v>2700</v>
      </c>
      <c r="H69" s="16">
        <v>6300</v>
      </c>
      <c r="I69" s="20"/>
      <c r="J69" s="20"/>
      <c r="K69" s="20"/>
      <c r="L69" s="20"/>
      <c r="M69" s="20"/>
    </row>
    <row r="70" ht="25.5" spans="1:13">
      <c r="A70" s="9"/>
      <c r="B70" s="10">
        <v>65</v>
      </c>
      <c r="C70" s="11" t="s">
        <v>52</v>
      </c>
      <c r="D70" s="11" t="s">
        <v>67</v>
      </c>
      <c r="E70" s="15" t="s">
        <v>68</v>
      </c>
      <c r="F70" s="16">
        <v>30000</v>
      </c>
      <c r="G70" s="16">
        <v>9000</v>
      </c>
      <c r="H70" s="16">
        <v>21000</v>
      </c>
      <c r="I70" s="20"/>
      <c r="J70" s="20"/>
      <c r="K70" s="20"/>
      <c r="L70" s="20"/>
      <c r="M70" s="20"/>
    </row>
    <row r="71" ht="25.5" spans="1:13">
      <c r="A71" s="9"/>
      <c r="B71" s="10">
        <v>66</v>
      </c>
      <c r="C71" s="11" t="s">
        <v>52</v>
      </c>
      <c r="D71" s="11" t="s">
        <v>69</v>
      </c>
      <c r="E71" s="15" t="s">
        <v>70</v>
      </c>
      <c r="F71" s="16">
        <v>10450</v>
      </c>
      <c r="G71" s="16">
        <v>3135</v>
      </c>
      <c r="H71" s="16">
        <v>7315</v>
      </c>
      <c r="I71" s="20"/>
      <c r="J71" s="20"/>
      <c r="K71" s="20"/>
      <c r="L71" s="20"/>
      <c r="M71" s="20"/>
    </row>
    <row r="72" ht="25.5" spans="1:13">
      <c r="A72" s="9"/>
      <c r="B72" s="10">
        <v>67</v>
      </c>
      <c r="C72" s="11" t="s">
        <v>52</v>
      </c>
      <c r="D72" s="11" t="s">
        <v>71</v>
      </c>
      <c r="E72" s="15" t="s">
        <v>72</v>
      </c>
      <c r="F72" s="16">
        <v>32100</v>
      </c>
      <c r="G72" s="16">
        <v>9630</v>
      </c>
      <c r="H72" s="16">
        <v>22470</v>
      </c>
      <c r="I72" s="20"/>
      <c r="J72" s="20"/>
      <c r="K72" s="20"/>
      <c r="L72" s="20"/>
      <c r="M72" s="20"/>
    </row>
    <row r="73" ht="25.5" spans="1:13">
      <c r="A73" s="9"/>
      <c r="B73" s="10">
        <v>68</v>
      </c>
      <c r="C73" s="11" t="s">
        <v>52</v>
      </c>
      <c r="D73" s="11" t="s">
        <v>73</v>
      </c>
      <c r="E73" s="15" t="s">
        <v>74</v>
      </c>
      <c r="F73" s="16">
        <v>40650</v>
      </c>
      <c r="G73" s="16">
        <v>12195</v>
      </c>
      <c r="H73" s="16">
        <v>28455</v>
      </c>
      <c r="I73" s="20"/>
      <c r="J73" s="20"/>
      <c r="K73" s="20"/>
      <c r="L73" s="20"/>
      <c r="M73" s="20"/>
    </row>
    <row r="74" ht="25.5" spans="1:13">
      <c r="A74" s="9"/>
      <c r="B74" s="10">
        <v>69</v>
      </c>
      <c r="C74" s="11" t="s">
        <v>52</v>
      </c>
      <c r="D74" s="11" t="s">
        <v>75</v>
      </c>
      <c r="E74" s="15" t="s">
        <v>76</v>
      </c>
      <c r="F74" s="16">
        <v>58350</v>
      </c>
      <c r="G74" s="16">
        <v>17505</v>
      </c>
      <c r="H74" s="16">
        <v>40845</v>
      </c>
      <c r="I74" s="20"/>
      <c r="J74" s="20"/>
      <c r="K74" s="20"/>
      <c r="L74" s="20"/>
      <c r="M74" s="20"/>
    </row>
    <row r="75" ht="25.5" spans="1:13">
      <c r="A75" s="9"/>
      <c r="B75" s="10">
        <v>70</v>
      </c>
      <c r="C75" s="11" t="s">
        <v>52</v>
      </c>
      <c r="D75" s="11" t="s">
        <v>77</v>
      </c>
      <c r="E75" s="15" t="s">
        <v>78</v>
      </c>
      <c r="F75" s="16">
        <v>64800</v>
      </c>
      <c r="G75" s="16">
        <v>19440</v>
      </c>
      <c r="H75" s="16">
        <v>45360</v>
      </c>
      <c r="I75" s="20"/>
      <c r="J75" s="20"/>
      <c r="K75" s="20"/>
      <c r="L75" s="20"/>
      <c r="M75" s="20"/>
    </row>
    <row r="76" ht="25.5" spans="1:13">
      <c r="A76" s="9"/>
      <c r="B76" s="10">
        <v>71</v>
      </c>
      <c r="C76" s="11" t="s">
        <v>52</v>
      </c>
      <c r="D76" s="11" t="s">
        <v>31</v>
      </c>
      <c r="E76" s="15" t="s">
        <v>32</v>
      </c>
      <c r="F76" s="16">
        <v>20050</v>
      </c>
      <c r="G76" s="16">
        <v>6015</v>
      </c>
      <c r="H76" s="16">
        <v>14035</v>
      </c>
      <c r="I76" s="20"/>
      <c r="J76" s="20"/>
      <c r="K76" s="20"/>
      <c r="L76" s="20"/>
      <c r="M76" s="20"/>
    </row>
    <row r="77" ht="25.5" spans="1:13">
      <c r="A77" s="9"/>
      <c r="B77" s="10">
        <v>72</v>
      </c>
      <c r="C77" s="11" t="s">
        <v>52</v>
      </c>
      <c r="D77" s="11" t="s">
        <v>79</v>
      </c>
      <c r="E77" s="15" t="s">
        <v>80</v>
      </c>
      <c r="F77" s="16">
        <v>30000</v>
      </c>
      <c r="G77" s="16">
        <v>9000</v>
      </c>
      <c r="H77" s="16">
        <v>21000</v>
      </c>
      <c r="I77" s="20"/>
      <c r="J77" s="20"/>
      <c r="K77" s="20"/>
      <c r="L77" s="20"/>
      <c r="M77" s="20"/>
    </row>
    <row r="78" ht="25.5" spans="1:13">
      <c r="A78" s="9"/>
      <c r="B78" s="10">
        <v>73</v>
      </c>
      <c r="C78" s="11" t="s">
        <v>52</v>
      </c>
      <c r="D78" s="11" t="s">
        <v>81</v>
      </c>
      <c r="E78" s="15" t="s">
        <v>82</v>
      </c>
      <c r="F78" s="16">
        <v>37150</v>
      </c>
      <c r="G78" s="16">
        <v>11145</v>
      </c>
      <c r="H78" s="16">
        <v>26005</v>
      </c>
      <c r="I78" s="20"/>
      <c r="J78" s="20"/>
      <c r="K78" s="20"/>
      <c r="L78" s="20"/>
      <c r="M78" s="20"/>
    </row>
    <row r="79" ht="25.5" spans="1:13">
      <c r="A79" s="9"/>
      <c r="B79" s="10">
        <v>74</v>
      </c>
      <c r="C79" s="11" t="s">
        <v>52</v>
      </c>
      <c r="D79" s="11" t="s">
        <v>83</v>
      </c>
      <c r="E79" s="15" t="s">
        <v>84</v>
      </c>
      <c r="F79" s="16">
        <v>32600</v>
      </c>
      <c r="G79" s="16">
        <v>9780</v>
      </c>
      <c r="H79" s="16">
        <v>22820</v>
      </c>
      <c r="I79" s="20"/>
      <c r="J79" s="20"/>
      <c r="K79" s="20"/>
      <c r="L79" s="20"/>
      <c r="M79" s="20"/>
    </row>
    <row r="80" ht="25.5" spans="1:13">
      <c r="A80" s="9"/>
      <c r="B80" s="10">
        <v>75</v>
      </c>
      <c r="C80" s="11" t="s">
        <v>52</v>
      </c>
      <c r="D80" s="11" t="s">
        <v>85</v>
      </c>
      <c r="E80" s="15" t="s">
        <v>86</v>
      </c>
      <c r="F80" s="16">
        <v>50600</v>
      </c>
      <c r="G80" s="16">
        <v>15180</v>
      </c>
      <c r="H80" s="16">
        <v>35420</v>
      </c>
      <c r="I80" s="20"/>
      <c r="J80" s="20"/>
      <c r="K80" s="20"/>
      <c r="L80" s="20"/>
      <c r="M80" s="20"/>
    </row>
    <row r="81" ht="25.5" spans="1:13">
      <c r="A81" s="9"/>
      <c r="B81" s="10">
        <v>76</v>
      </c>
      <c r="C81" s="11" t="s">
        <v>52</v>
      </c>
      <c r="D81" s="11" t="s">
        <v>87</v>
      </c>
      <c r="E81" s="15" t="s">
        <v>88</v>
      </c>
      <c r="F81" s="16">
        <v>61300</v>
      </c>
      <c r="G81" s="16">
        <v>18390</v>
      </c>
      <c r="H81" s="16">
        <v>42910</v>
      </c>
      <c r="I81" s="20"/>
      <c r="J81" s="20"/>
      <c r="K81" s="20"/>
      <c r="L81" s="20"/>
      <c r="M81" s="20"/>
    </row>
    <row r="82" ht="25.5" spans="1:13">
      <c r="A82" s="9"/>
      <c r="B82" s="10">
        <v>77</v>
      </c>
      <c r="C82" s="11" t="s">
        <v>52</v>
      </c>
      <c r="D82" s="11" t="s">
        <v>89</v>
      </c>
      <c r="E82" s="15" t="s">
        <v>90</v>
      </c>
      <c r="F82" s="16">
        <v>6650</v>
      </c>
      <c r="G82" s="16">
        <v>1995</v>
      </c>
      <c r="H82" s="16">
        <v>4655</v>
      </c>
      <c r="I82" s="20"/>
      <c r="J82" s="20"/>
      <c r="K82" s="20"/>
      <c r="L82" s="20"/>
      <c r="M82" s="20"/>
    </row>
    <row r="83" ht="25.5" spans="1:13">
      <c r="A83" s="9"/>
      <c r="B83" s="10">
        <v>78</v>
      </c>
      <c r="C83" s="11" t="s">
        <v>91</v>
      </c>
      <c r="D83" s="11" t="s">
        <v>24</v>
      </c>
      <c r="E83" s="15" t="s">
        <v>25</v>
      </c>
      <c r="F83" s="16">
        <v>50000</v>
      </c>
      <c r="G83" s="16">
        <v>15000</v>
      </c>
      <c r="H83" s="16">
        <v>35000</v>
      </c>
      <c r="I83" s="20"/>
      <c r="J83" s="20"/>
      <c r="K83" s="20"/>
      <c r="L83" s="20"/>
      <c r="M83" s="20"/>
    </row>
    <row r="84" ht="25.5" spans="1:13">
      <c r="A84" s="9"/>
      <c r="B84" s="10">
        <v>79</v>
      </c>
      <c r="C84" s="11" t="s">
        <v>92</v>
      </c>
      <c r="D84" s="11" t="s">
        <v>93</v>
      </c>
      <c r="E84" s="15" t="s">
        <v>94</v>
      </c>
      <c r="F84" s="16">
        <v>50000</v>
      </c>
      <c r="G84" s="16">
        <v>15000</v>
      </c>
      <c r="H84" s="16">
        <v>35000</v>
      </c>
      <c r="I84" s="20"/>
      <c r="J84" s="20"/>
      <c r="K84" s="20"/>
      <c r="L84" s="20"/>
      <c r="M84" s="20"/>
    </row>
    <row r="85" ht="16.5" spans="1:13">
      <c r="A85" s="9"/>
      <c r="B85" s="22" t="s">
        <v>11</v>
      </c>
      <c r="C85" s="22"/>
      <c r="D85" s="22"/>
      <c r="E85" s="22"/>
      <c r="F85" s="16">
        <f>SUM(F6:F84)</f>
        <v>1497350</v>
      </c>
      <c r="G85" s="16">
        <f>SUM(G6:G84)</f>
        <v>449205</v>
      </c>
      <c r="H85" s="16">
        <f>SUM(H6:H84)</f>
        <v>1048145</v>
      </c>
      <c r="I85" s="20"/>
      <c r="J85" s="20"/>
      <c r="K85" s="20"/>
      <c r="L85" s="20"/>
      <c r="M85" s="20"/>
    </row>
    <row r="86" ht="25.5" spans="1:13">
      <c r="A86" s="9" t="s">
        <v>95</v>
      </c>
      <c r="B86" s="10">
        <v>80</v>
      </c>
      <c r="C86" s="11" t="s">
        <v>17</v>
      </c>
      <c r="D86" s="11" t="s">
        <v>96</v>
      </c>
      <c r="E86" s="15" t="s">
        <v>97</v>
      </c>
      <c r="F86" s="16">
        <v>1500</v>
      </c>
      <c r="G86" s="16">
        <v>450</v>
      </c>
      <c r="H86" s="16">
        <v>1050</v>
      </c>
      <c r="I86" s="20"/>
      <c r="J86" s="20"/>
      <c r="K86" s="20"/>
      <c r="L86" s="20"/>
      <c r="M86" s="20"/>
    </row>
    <row r="87" ht="25.5" spans="1:13">
      <c r="A87" s="9"/>
      <c r="B87" s="10">
        <v>81</v>
      </c>
      <c r="C87" s="11" t="s">
        <v>17</v>
      </c>
      <c r="D87" s="11" t="s">
        <v>98</v>
      </c>
      <c r="E87" s="15" t="s">
        <v>99</v>
      </c>
      <c r="F87" s="16">
        <v>1500</v>
      </c>
      <c r="G87" s="16">
        <v>450</v>
      </c>
      <c r="H87" s="16">
        <v>1050</v>
      </c>
      <c r="I87" s="20"/>
      <c r="J87" s="20"/>
      <c r="K87" s="20"/>
      <c r="L87" s="20"/>
      <c r="M87" s="20"/>
    </row>
    <row r="88" ht="25.5" spans="1:13">
      <c r="A88" s="9"/>
      <c r="B88" s="10">
        <v>82</v>
      </c>
      <c r="C88" s="11" t="s">
        <v>17</v>
      </c>
      <c r="D88" s="11" t="s">
        <v>100</v>
      </c>
      <c r="E88" s="15" t="s">
        <v>101</v>
      </c>
      <c r="F88" s="16">
        <v>1500</v>
      </c>
      <c r="G88" s="16">
        <v>450</v>
      </c>
      <c r="H88" s="16">
        <v>1050</v>
      </c>
      <c r="I88" s="20"/>
      <c r="J88" s="20"/>
      <c r="K88" s="20"/>
      <c r="L88" s="20"/>
      <c r="M88" s="20"/>
    </row>
    <row r="89" ht="25.5" spans="1:13">
      <c r="A89" s="9"/>
      <c r="B89" s="10">
        <v>83</v>
      </c>
      <c r="C89" s="11" t="s">
        <v>17</v>
      </c>
      <c r="D89" s="11" t="s">
        <v>100</v>
      </c>
      <c r="E89" s="15" t="s">
        <v>101</v>
      </c>
      <c r="F89" s="16">
        <v>1500</v>
      </c>
      <c r="G89" s="16">
        <v>450</v>
      </c>
      <c r="H89" s="16">
        <v>1050</v>
      </c>
      <c r="I89" s="20"/>
      <c r="J89" s="20"/>
      <c r="K89" s="20"/>
      <c r="L89" s="20"/>
      <c r="M89" s="20"/>
    </row>
    <row r="90" ht="25.5" spans="1:13">
      <c r="A90" s="9"/>
      <c r="B90" s="10">
        <v>84</v>
      </c>
      <c r="C90" s="11" t="s">
        <v>17</v>
      </c>
      <c r="D90" s="11" t="s">
        <v>102</v>
      </c>
      <c r="E90" s="15" t="s">
        <v>103</v>
      </c>
      <c r="F90" s="16">
        <v>1500</v>
      </c>
      <c r="G90" s="16">
        <v>450</v>
      </c>
      <c r="H90" s="16">
        <v>1050</v>
      </c>
      <c r="I90" s="20"/>
      <c r="J90" s="20"/>
      <c r="K90" s="20"/>
      <c r="L90" s="20"/>
      <c r="M90" s="20"/>
    </row>
    <row r="91" ht="25.5" spans="1:13">
      <c r="A91" s="9"/>
      <c r="B91" s="10">
        <v>85</v>
      </c>
      <c r="C91" s="11" t="s">
        <v>17</v>
      </c>
      <c r="D91" s="11" t="s">
        <v>104</v>
      </c>
      <c r="E91" s="15" t="s">
        <v>105</v>
      </c>
      <c r="F91" s="16">
        <v>1500</v>
      </c>
      <c r="G91" s="16">
        <v>450</v>
      </c>
      <c r="H91" s="16">
        <v>1050</v>
      </c>
      <c r="I91" s="20"/>
      <c r="J91" s="20"/>
      <c r="K91" s="20"/>
      <c r="L91" s="20"/>
      <c r="M91" s="20"/>
    </row>
    <row r="92" ht="25.5" spans="1:13">
      <c r="A92" s="9"/>
      <c r="B92" s="10">
        <v>86</v>
      </c>
      <c r="C92" s="11" t="s">
        <v>17</v>
      </c>
      <c r="D92" s="11" t="s">
        <v>106</v>
      </c>
      <c r="E92" s="15" t="s">
        <v>107</v>
      </c>
      <c r="F92" s="16">
        <v>1500</v>
      </c>
      <c r="G92" s="16">
        <v>450</v>
      </c>
      <c r="H92" s="16">
        <v>1050</v>
      </c>
      <c r="I92" s="20"/>
      <c r="J92" s="20"/>
      <c r="K92" s="20"/>
      <c r="L92" s="20"/>
      <c r="M92" s="20"/>
    </row>
    <row r="93" ht="25.5" spans="1:13">
      <c r="A93" s="9"/>
      <c r="B93" s="10">
        <v>87</v>
      </c>
      <c r="C93" s="11" t="s">
        <v>17</v>
      </c>
      <c r="D93" s="11" t="s">
        <v>106</v>
      </c>
      <c r="E93" s="15" t="s">
        <v>107</v>
      </c>
      <c r="F93" s="16">
        <v>1500</v>
      </c>
      <c r="G93" s="16">
        <v>450</v>
      </c>
      <c r="H93" s="16">
        <v>1050</v>
      </c>
      <c r="I93" s="20"/>
      <c r="J93" s="20"/>
      <c r="K93" s="20"/>
      <c r="L93" s="20"/>
      <c r="M93" s="20"/>
    </row>
    <row r="94" ht="25.5" spans="1:13">
      <c r="A94" s="9"/>
      <c r="B94" s="10">
        <v>88</v>
      </c>
      <c r="C94" s="11" t="s">
        <v>17</v>
      </c>
      <c r="D94" s="11" t="s">
        <v>108</v>
      </c>
      <c r="E94" s="15" t="s">
        <v>109</v>
      </c>
      <c r="F94" s="16">
        <v>1500</v>
      </c>
      <c r="G94" s="16">
        <v>450</v>
      </c>
      <c r="H94" s="16">
        <v>1050</v>
      </c>
      <c r="I94" s="20"/>
      <c r="J94" s="20"/>
      <c r="K94" s="20"/>
      <c r="L94" s="20"/>
      <c r="M94" s="20"/>
    </row>
    <row r="95" ht="25.5" spans="1:13">
      <c r="A95" s="9"/>
      <c r="B95" s="10">
        <v>89</v>
      </c>
      <c r="C95" s="11" t="s">
        <v>17</v>
      </c>
      <c r="D95" s="11" t="s">
        <v>108</v>
      </c>
      <c r="E95" s="15" t="s">
        <v>109</v>
      </c>
      <c r="F95" s="16">
        <v>1500</v>
      </c>
      <c r="G95" s="16">
        <v>450</v>
      </c>
      <c r="H95" s="16">
        <v>1050</v>
      </c>
      <c r="I95" s="20"/>
      <c r="J95" s="20"/>
      <c r="K95" s="20"/>
      <c r="L95" s="20"/>
      <c r="M95" s="20"/>
    </row>
    <row r="96" ht="38.25" spans="1:13">
      <c r="A96" s="9"/>
      <c r="B96" s="10">
        <v>90</v>
      </c>
      <c r="C96" s="11" t="s">
        <v>28</v>
      </c>
      <c r="D96" s="11" t="s">
        <v>110</v>
      </c>
      <c r="E96" s="15" t="s">
        <v>111</v>
      </c>
      <c r="F96" s="16">
        <v>100000</v>
      </c>
      <c r="G96" s="16">
        <v>30000</v>
      </c>
      <c r="H96" s="16">
        <v>70000</v>
      </c>
      <c r="I96" s="20"/>
      <c r="J96" s="20"/>
      <c r="K96" s="20"/>
      <c r="L96" s="20"/>
      <c r="M96" s="20"/>
    </row>
    <row r="97" ht="38.25" spans="1:13">
      <c r="A97" s="9"/>
      <c r="B97" s="10">
        <v>91</v>
      </c>
      <c r="C97" s="11" t="s">
        <v>28</v>
      </c>
      <c r="D97" s="11" t="s">
        <v>112</v>
      </c>
      <c r="E97" s="15" t="s">
        <v>113</v>
      </c>
      <c r="F97" s="16">
        <v>100000</v>
      </c>
      <c r="G97" s="16">
        <v>30000</v>
      </c>
      <c r="H97" s="16">
        <v>70000</v>
      </c>
      <c r="I97" s="20"/>
      <c r="J97" s="20"/>
      <c r="K97" s="20"/>
      <c r="L97" s="20"/>
      <c r="M97" s="20"/>
    </row>
    <row r="98" ht="25.5" spans="1:13">
      <c r="A98" s="9"/>
      <c r="B98" s="10">
        <v>92</v>
      </c>
      <c r="C98" s="11" t="s">
        <v>33</v>
      </c>
      <c r="D98" s="11" t="s">
        <v>114</v>
      </c>
      <c r="E98" s="15" t="s">
        <v>115</v>
      </c>
      <c r="F98" s="16">
        <v>3000</v>
      </c>
      <c r="G98" s="16">
        <v>900</v>
      </c>
      <c r="H98" s="16">
        <v>2100</v>
      </c>
      <c r="I98" s="20"/>
      <c r="J98" s="20"/>
      <c r="K98" s="20"/>
      <c r="L98" s="20"/>
      <c r="M98" s="20"/>
    </row>
    <row r="99" ht="25.5" spans="1:13">
      <c r="A99" s="9"/>
      <c r="B99" s="10">
        <v>93</v>
      </c>
      <c r="C99" s="11" t="s">
        <v>33</v>
      </c>
      <c r="D99" s="11" t="s">
        <v>116</v>
      </c>
      <c r="E99" s="15" t="s">
        <v>117</v>
      </c>
      <c r="F99" s="16">
        <v>6000</v>
      </c>
      <c r="G99" s="16">
        <v>1800</v>
      </c>
      <c r="H99" s="16">
        <v>4200</v>
      </c>
      <c r="I99" s="20"/>
      <c r="J99" s="20"/>
      <c r="K99" s="20"/>
      <c r="L99" s="20"/>
      <c r="M99" s="20"/>
    </row>
    <row r="100" ht="25.5" spans="1:13">
      <c r="A100" s="9"/>
      <c r="B100" s="10">
        <v>94</v>
      </c>
      <c r="C100" s="11" t="s">
        <v>46</v>
      </c>
      <c r="D100" s="11" t="s">
        <v>118</v>
      </c>
      <c r="E100" s="15" t="s">
        <v>119</v>
      </c>
      <c r="F100" s="16">
        <v>20000</v>
      </c>
      <c r="G100" s="16">
        <v>6000</v>
      </c>
      <c r="H100" s="16">
        <v>14000</v>
      </c>
      <c r="I100" s="20"/>
      <c r="J100" s="20"/>
      <c r="K100" s="20"/>
      <c r="L100" s="20"/>
      <c r="M100" s="20"/>
    </row>
    <row r="101" ht="25.5" spans="1:13">
      <c r="A101" s="9"/>
      <c r="B101" s="10">
        <v>95</v>
      </c>
      <c r="C101" s="11" t="s">
        <v>52</v>
      </c>
      <c r="D101" s="11" t="s">
        <v>120</v>
      </c>
      <c r="E101" s="15" t="s">
        <v>121</v>
      </c>
      <c r="F101" s="16">
        <v>33900</v>
      </c>
      <c r="G101" s="16">
        <v>10170</v>
      </c>
      <c r="H101" s="16">
        <v>23730</v>
      </c>
      <c r="I101" s="20"/>
      <c r="J101" s="20"/>
      <c r="K101" s="20"/>
      <c r="L101" s="20"/>
      <c r="M101" s="20"/>
    </row>
    <row r="102" ht="25.5" spans="1:13">
      <c r="A102" s="9"/>
      <c r="B102" s="10">
        <v>96</v>
      </c>
      <c r="C102" s="11" t="s">
        <v>52</v>
      </c>
      <c r="D102" s="11" t="s">
        <v>106</v>
      </c>
      <c r="E102" s="15" t="s">
        <v>107</v>
      </c>
      <c r="F102" s="16">
        <v>32600</v>
      </c>
      <c r="G102" s="16">
        <v>9780</v>
      </c>
      <c r="H102" s="16">
        <v>22820</v>
      </c>
      <c r="I102" s="20"/>
      <c r="J102" s="20"/>
      <c r="K102" s="20"/>
      <c r="L102" s="20"/>
      <c r="M102" s="20"/>
    </row>
    <row r="103" ht="25.5" spans="1:13">
      <c r="A103" s="9"/>
      <c r="B103" s="10">
        <v>97</v>
      </c>
      <c r="C103" s="11" t="s">
        <v>52</v>
      </c>
      <c r="D103" s="11" t="s">
        <v>122</v>
      </c>
      <c r="E103" s="15" t="s">
        <v>123</v>
      </c>
      <c r="F103" s="16">
        <v>2150</v>
      </c>
      <c r="G103" s="16">
        <v>645</v>
      </c>
      <c r="H103" s="16">
        <v>1505</v>
      </c>
      <c r="I103" s="20"/>
      <c r="J103" s="20"/>
      <c r="K103" s="20"/>
      <c r="L103" s="20"/>
      <c r="M103" s="20"/>
    </row>
    <row r="104" ht="25.5" spans="1:13">
      <c r="A104" s="9"/>
      <c r="B104" s="10">
        <v>98</v>
      </c>
      <c r="C104" s="11" t="s">
        <v>52</v>
      </c>
      <c r="D104" s="11" t="s">
        <v>124</v>
      </c>
      <c r="E104" s="15" t="s">
        <v>101</v>
      </c>
      <c r="F104" s="16">
        <v>200000</v>
      </c>
      <c r="G104" s="16">
        <v>60000</v>
      </c>
      <c r="H104" s="16">
        <v>140000</v>
      </c>
      <c r="I104" s="20"/>
      <c r="J104" s="20"/>
      <c r="K104" s="20"/>
      <c r="L104" s="20"/>
      <c r="M104" s="20"/>
    </row>
    <row r="105" ht="25.5" spans="1:13">
      <c r="A105" s="9"/>
      <c r="B105" s="10">
        <v>99</v>
      </c>
      <c r="C105" s="11" t="s">
        <v>52</v>
      </c>
      <c r="D105" s="11" t="s">
        <v>125</v>
      </c>
      <c r="E105" s="15" t="s">
        <v>126</v>
      </c>
      <c r="F105" s="16">
        <v>20850</v>
      </c>
      <c r="G105" s="16">
        <v>6255</v>
      </c>
      <c r="H105" s="16">
        <v>14595</v>
      </c>
      <c r="I105" s="20"/>
      <c r="J105" s="20"/>
      <c r="K105" s="20"/>
      <c r="L105" s="20"/>
      <c r="M105" s="20"/>
    </row>
    <row r="106" ht="25.5" spans="1:13">
      <c r="A106" s="9"/>
      <c r="B106" s="10">
        <v>100</v>
      </c>
      <c r="C106" s="11" t="s">
        <v>52</v>
      </c>
      <c r="D106" s="11" t="s">
        <v>127</v>
      </c>
      <c r="E106" s="15" t="s">
        <v>128</v>
      </c>
      <c r="F106" s="16">
        <v>41500</v>
      </c>
      <c r="G106" s="16">
        <v>12450</v>
      </c>
      <c r="H106" s="16">
        <v>29050</v>
      </c>
      <c r="I106" s="20"/>
      <c r="J106" s="20"/>
      <c r="K106" s="20"/>
      <c r="L106" s="20"/>
      <c r="M106" s="20"/>
    </row>
    <row r="107" ht="25.5" spans="1:13">
      <c r="A107" s="9"/>
      <c r="B107" s="10">
        <v>101</v>
      </c>
      <c r="C107" s="11" t="s">
        <v>52</v>
      </c>
      <c r="D107" s="11" t="s">
        <v>129</v>
      </c>
      <c r="E107" s="15" t="s">
        <v>130</v>
      </c>
      <c r="F107" s="16">
        <v>33900</v>
      </c>
      <c r="G107" s="16">
        <v>10170</v>
      </c>
      <c r="H107" s="16">
        <v>23730</v>
      </c>
      <c r="I107" s="20"/>
      <c r="J107" s="20"/>
      <c r="K107" s="20"/>
      <c r="L107" s="20"/>
      <c r="M107" s="20"/>
    </row>
    <row r="108" ht="25.5" spans="1:13">
      <c r="A108" s="9"/>
      <c r="B108" s="10">
        <v>102</v>
      </c>
      <c r="C108" s="11" t="s">
        <v>52</v>
      </c>
      <c r="D108" s="11" t="s">
        <v>131</v>
      </c>
      <c r="E108" s="15" t="s">
        <v>132</v>
      </c>
      <c r="F108" s="16">
        <v>30400</v>
      </c>
      <c r="G108" s="16">
        <v>9120</v>
      </c>
      <c r="H108" s="16">
        <v>21280</v>
      </c>
      <c r="I108" s="20"/>
      <c r="J108" s="20"/>
      <c r="K108" s="20"/>
      <c r="L108" s="20"/>
      <c r="M108" s="20"/>
    </row>
    <row r="109" ht="25.5" spans="1:13">
      <c r="A109" s="9"/>
      <c r="B109" s="10">
        <v>103</v>
      </c>
      <c r="C109" s="11" t="s">
        <v>52</v>
      </c>
      <c r="D109" s="11" t="s">
        <v>133</v>
      </c>
      <c r="E109" s="15" t="s">
        <v>134</v>
      </c>
      <c r="F109" s="16">
        <v>36850</v>
      </c>
      <c r="G109" s="16">
        <v>11055</v>
      </c>
      <c r="H109" s="16">
        <v>25795</v>
      </c>
      <c r="I109" s="20"/>
      <c r="J109" s="20"/>
      <c r="K109" s="20"/>
      <c r="L109" s="20"/>
      <c r="M109" s="20"/>
    </row>
    <row r="110" ht="25.5" spans="1:13">
      <c r="A110" s="9"/>
      <c r="B110" s="10">
        <v>104</v>
      </c>
      <c r="C110" s="11" t="s">
        <v>52</v>
      </c>
      <c r="D110" s="11" t="s">
        <v>135</v>
      </c>
      <c r="E110" s="15" t="s">
        <v>136</v>
      </c>
      <c r="F110" s="16">
        <v>28450</v>
      </c>
      <c r="G110" s="16">
        <v>8535</v>
      </c>
      <c r="H110" s="16">
        <v>19915</v>
      </c>
      <c r="I110" s="20"/>
      <c r="J110" s="20"/>
      <c r="K110" s="20"/>
      <c r="L110" s="20"/>
      <c r="M110" s="20"/>
    </row>
    <row r="111" ht="25.5" spans="1:13">
      <c r="A111" s="9"/>
      <c r="B111" s="10">
        <v>105</v>
      </c>
      <c r="C111" s="11" t="s">
        <v>52</v>
      </c>
      <c r="D111" s="11" t="s">
        <v>137</v>
      </c>
      <c r="E111" s="15" t="s">
        <v>138</v>
      </c>
      <c r="F111" s="16">
        <v>19050</v>
      </c>
      <c r="G111" s="16">
        <v>5715</v>
      </c>
      <c r="H111" s="16">
        <v>13335</v>
      </c>
      <c r="I111" s="20"/>
      <c r="J111" s="20"/>
      <c r="K111" s="20"/>
      <c r="L111" s="20"/>
      <c r="M111" s="20"/>
    </row>
    <row r="112" ht="25.5" spans="1:13">
      <c r="A112" s="9"/>
      <c r="B112" s="10">
        <v>106</v>
      </c>
      <c r="C112" s="11" t="s">
        <v>52</v>
      </c>
      <c r="D112" s="11" t="s">
        <v>139</v>
      </c>
      <c r="E112" s="15" t="s">
        <v>140</v>
      </c>
      <c r="F112" s="16">
        <v>40300</v>
      </c>
      <c r="G112" s="16">
        <v>12090</v>
      </c>
      <c r="H112" s="16">
        <v>28210</v>
      </c>
      <c r="I112" s="20"/>
      <c r="J112" s="20"/>
      <c r="K112" s="20"/>
      <c r="L112" s="20"/>
      <c r="M112" s="20"/>
    </row>
    <row r="113" ht="25.5" spans="1:13">
      <c r="A113" s="9"/>
      <c r="B113" s="10">
        <v>107</v>
      </c>
      <c r="C113" s="11" t="s">
        <v>52</v>
      </c>
      <c r="D113" s="11" t="s">
        <v>141</v>
      </c>
      <c r="E113" s="15" t="s">
        <v>142</v>
      </c>
      <c r="F113" s="16">
        <v>10450</v>
      </c>
      <c r="G113" s="16">
        <v>3135</v>
      </c>
      <c r="H113" s="16">
        <v>7315</v>
      </c>
      <c r="I113" s="20"/>
      <c r="J113" s="20"/>
      <c r="K113" s="20"/>
      <c r="L113" s="20"/>
      <c r="M113" s="20"/>
    </row>
    <row r="114" ht="25.5" spans="1:13">
      <c r="A114" s="9"/>
      <c r="B114" s="10">
        <v>108</v>
      </c>
      <c r="C114" s="11" t="s">
        <v>52</v>
      </c>
      <c r="D114" s="11" t="s">
        <v>143</v>
      </c>
      <c r="E114" s="15" t="s">
        <v>144</v>
      </c>
      <c r="F114" s="16">
        <v>56500</v>
      </c>
      <c r="G114" s="16">
        <v>16950</v>
      </c>
      <c r="H114" s="16">
        <v>39550</v>
      </c>
      <c r="I114" s="20"/>
      <c r="J114" s="20"/>
      <c r="K114" s="20"/>
      <c r="L114" s="20"/>
      <c r="M114" s="20"/>
    </row>
    <row r="115" ht="25.5" spans="1:13">
      <c r="A115" s="9"/>
      <c r="B115" s="10">
        <v>109</v>
      </c>
      <c r="C115" s="11" t="s">
        <v>52</v>
      </c>
      <c r="D115" s="11" t="s">
        <v>145</v>
      </c>
      <c r="E115" s="15" t="s">
        <v>146</v>
      </c>
      <c r="F115" s="16">
        <v>21000</v>
      </c>
      <c r="G115" s="16">
        <v>6300</v>
      </c>
      <c r="H115" s="16">
        <v>14700</v>
      </c>
      <c r="I115" s="20"/>
      <c r="J115" s="20"/>
      <c r="K115" s="20"/>
      <c r="L115" s="20"/>
      <c r="M115" s="20"/>
    </row>
    <row r="116" ht="25.5" spans="1:13">
      <c r="A116" s="9"/>
      <c r="B116" s="10">
        <v>110</v>
      </c>
      <c r="C116" s="11" t="s">
        <v>52</v>
      </c>
      <c r="D116" s="11" t="s">
        <v>147</v>
      </c>
      <c r="E116" s="15" t="s">
        <v>148</v>
      </c>
      <c r="F116" s="16">
        <v>42500</v>
      </c>
      <c r="G116" s="16">
        <v>12750</v>
      </c>
      <c r="H116" s="16">
        <v>29750</v>
      </c>
      <c r="I116" s="20"/>
      <c r="J116" s="20"/>
      <c r="K116" s="20"/>
      <c r="L116" s="20"/>
      <c r="M116" s="20"/>
    </row>
    <row r="117" ht="25.5" spans="1:13">
      <c r="A117" s="9"/>
      <c r="B117" s="10">
        <v>111</v>
      </c>
      <c r="C117" s="11" t="s">
        <v>91</v>
      </c>
      <c r="D117" s="11" t="s">
        <v>149</v>
      </c>
      <c r="E117" s="15" t="s">
        <v>150</v>
      </c>
      <c r="F117" s="16">
        <v>50000</v>
      </c>
      <c r="G117" s="16">
        <v>15000</v>
      </c>
      <c r="H117" s="16">
        <v>35000</v>
      </c>
      <c r="I117" s="20"/>
      <c r="J117" s="20"/>
      <c r="K117" s="20"/>
      <c r="L117" s="20"/>
      <c r="M117" s="20"/>
    </row>
    <row r="118" ht="25.5" spans="1:13">
      <c r="A118" s="9"/>
      <c r="B118" s="10">
        <v>112</v>
      </c>
      <c r="C118" s="11" t="s">
        <v>92</v>
      </c>
      <c r="D118" s="11" t="s">
        <v>151</v>
      </c>
      <c r="E118" s="15" t="s">
        <v>152</v>
      </c>
      <c r="F118" s="16">
        <v>50000</v>
      </c>
      <c r="G118" s="16">
        <v>15000</v>
      </c>
      <c r="H118" s="16">
        <v>35000</v>
      </c>
      <c r="I118" s="20"/>
      <c r="J118" s="20"/>
      <c r="K118" s="20"/>
      <c r="L118" s="20"/>
      <c r="M118" s="20"/>
    </row>
    <row r="119" ht="25.5" spans="1:13">
      <c r="A119" s="9"/>
      <c r="B119" s="10">
        <v>113</v>
      </c>
      <c r="C119" s="11" t="s">
        <v>92</v>
      </c>
      <c r="D119" s="11" t="s">
        <v>151</v>
      </c>
      <c r="E119" s="15" t="s">
        <v>152</v>
      </c>
      <c r="F119" s="16">
        <v>50000</v>
      </c>
      <c r="G119" s="16">
        <v>15000</v>
      </c>
      <c r="H119" s="16">
        <v>35000</v>
      </c>
      <c r="I119" s="20"/>
      <c r="J119" s="20"/>
      <c r="K119" s="20"/>
      <c r="L119" s="20"/>
      <c r="M119" s="20"/>
    </row>
    <row r="120" ht="16.5" spans="1:13">
      <c r="A120" s="9"/>
      <c r="B120" s="22" t="s">
        <v>11</v>
      </c>
      <c r="C120" s="22"/>
      <c r="D120" s="22"/>
      <c r="E120" s="22"/>
      <c r="F120" s="16">
        <f>SUM(F86:F119)</f>
        <v>1044400</v>
      </c>
      <c r="G120" s="16">
        <f>SUM(G86:G119)</f>
        <v>313320</v>
      </c>
      <c r="H120" s="16">
        <f>SUM(H86:H119)</f>
        <v>731080</v>
      </c>
      <c r="I120" s="20"/>
      <c r="J120" s="20"/>
      <c r="K120" s="20"/>
      <c r="L120" s="20"/>
      <c r="M120" s="20"/>
    </row>
    <row r="121" ht="25.5" spans="1:13">
      <c r="A121" s="9" t="s">
        <v>153</v>
      </c>
      <c r="B121" s="10">
        <v>114</v>
      </c>
      <c r="C121" s="11" t="s">
        <v>17</v>
      </c>
      <c r="D121" s="11" t="s">
        <v>154</v>
      </c>
      <c r="E121" s="15" t="s">
        <v>155</v>
      </c>
      <c r="F121" s="16">
        <v>1500</v>
      </c>
      <c r="G121" s="16">
        <v>450</v>
      </c>
      <c r="H121" s="16">
        <v>1050</v>
      </c>
      <c r="I121" s="20"/>
      <c r="J121" s="20"/>
      <c r="K121" s="20"/>
      <c r="L121" s="20"/>
      <c r="M121" s="20"/>
    </row>
    <row r="122" ht="25.5" spans="1:13">
      <c r="A122" s="9"/>
      <c r="B122" s="10">
        <v>115</v>
      </c>
      <c r="C122" s="11" t="s">
        <v>17</v>
      </c>
      <c r="D122" s="11" t="s">
        <v>154</v>
      </c>
      <c r="E122" s="15" t="s">
        <v>155</v>
      </c>
      <c r="F122" s="16">
        <v>1500</v>
      </c>
      <c r="G122" s="16">
        <v>450</v>
      </c>
      <c r="H122" s="16">
        <v>1050</v>
      </c>
      <c r="I122" s="20"/>
      <c r="J122" s="20"/>
      <c r="K122" s="20"/>
      <c r="L122" s="20"/>
      <c r="M122" s="20"/>
    </row>
    <row r="123" ht="25.5" spans="1:13">
      <c r="A123" s="9"/>
      <c r="B123" s="10">
        <v>116</v>
      </c>
      <c r="C123" s="11" t="s">
        <v>17</v>
      </c>
      <c r="D123" s="11" t="s">
        <v>156</v>
      </c>
      <c r="E123" s="15" t="s">
        <v>157</v>
      </c>
      <c r="F123" s="16">
        <v>1500</v>
      </c>
      <c r="G123" s="16">
        <v>450</v>
      </c>
      <c r="H123" s="16">
        <v>1050</v>
      </c>
      <c r="I123" s="20"/>
      <c r="J123" s="20"/>
      <c r="K123" s="20"/>
      <c r="L123" s="20"/>
      <c r="M123" s="20"/>
    </row>
    <row r="124" ht="25.5" spans="1:13">
      <c r="A124" s="9"/>
      <c r="B124" s="10">
        <v>117</v>
      </c>
      <c r="C124" s="11" t="s">
        <v>17</v>
      </c>
      <c r="D124" s="11" t="s">
        <v>158</v>
      </c>
      <c r="E124" s="15" t="s">
        <v>159</v>
      </c>
      <c r="F124" s="16">
        <v>1500</v>
      </c>
      <c r="G124" s="16">
        <v>450</v>
      </c>
      <c r="H124" s="16">
        <v>1050</v>
      </c>
      <c r="I124" s="20"/>
      <c r="J124" s="20"/>
      <c r="K124" s="20"/>
      <c r="L124" s="20"/>
      <c r="M124" s="20"/>
    </row>
    <row r="125" ht="25.5" spans="1:13">
      <c r="A125" s="9"/>
      <c r="B125" s="10">
        <v>118</v>
      </c>
      <c r="C125" s="11" t="s">
        <v>17</v>
      </c>
      <c r="D125" s="11" t="s">
        <v>154</v>
      </c>
      <c r="E125" s="15" t="s">
        <v>155</v>
      </c>
      <c r="F125" s="16">
        <v>1500</v>
      </c>
      <c r="G125" s="16">
        <v>450</v>
      </c>
      <c r="H125" s="16">
        <v>1050</v>
      </c>
      <c r="I125" s="20"/>
      <c r="J125" s="20"/>
      <c r="K125" s="20"/>
      <c r="L125" s="20"/>
      <c r="M125" s="20"/>
    </row>
    <row r="126" ht="25.5" spans="1:13">
      <c r="A126" s="9"/>
      <c r="B126" s="10">
        <v>119</v>
      </c>
      <c r="C126" s="11" t="s">
        <v>17</v>
      </c>
      <c r="D126" s="11" t="s">
        <v>160</v>
      </c>
      <c r="E126" s="15" t="s">
        <v>161</v>
      </c>
      <c r="F126" s="16">
        <v>1500</v>
      </c>
      <c r="G126" s="16">
        <v>450</v>
      </c>
      <c r="H126" s="16">
        <v>1050</v>
      </c>
      <c r="I126" s="20"/>
      <c r="J126" s="20"/>
      <c r="K126" s="20"/>
      <c r="L126" s="20"/>
      <c r="M126" s="20"/>
    </row>
    <row r="127" ht="25.5" spans="1:13">
      <c r="A127" s="9"/>
      <c r="B127" s="10">
        <v>120</v>
      </c>
      <c r="C127" s="11" t="s">
        <v>17</v>
      </c>
      <c r="D127" s="11" t="s">
        <v>160</v>
      </c>
      <c r="E127" s="15" t="s">
        <v>161</v>
      </c>
      <c r="F127" s="16">
        <v>1500</v>
      </c>
      <c r="G127" s="16">
        <v>450</v>
      </c>
      <c r="H127" s="16">
        <v>1050</v>
      </c>
      <c r="I127" s="20"/>
      <c r="J127" s="20"/>
      <c r="K127" s="20"/>
      <c r="L127" s="20"/>
      <c r="M127" s="20"/>
    </row>
    <row r="128" ht="25.5" spans="1:13">
      <c r="A128" s="9"/>
      <c r="B128" s="10">
        <v>121</v>
      </c>
      <c r="C128" s="11" t="s">
        <v>17</v>
      </c>
      <c r="D128" s="11" t="s">
        <v>160</v>
      </c>
      <c r="E128" s="15" t="s">
        <v>161</v>
      </c>
      <c r="F128" s="16">
        <v>1500</v>
      </c>
      <c r="G128" s="16">
        <v>450</v>
      </c>
      <c r="H128" s="16">
        <v>1050</v>
      </c>
      <c r="I128" s="20"/>
      <c r="J128" s="20"/>
      <c r="K128" s="20"/>
      <c r="L128" s="20"/>
      <c r="M128" s="20"/>
    </row>
    <row r="129" ht="25.5" spans="1:13">
      <c r="A129" s="9"/>
      <c r="B129" s="10">
        <v>122</v>
      </c>
      <c r="C129" s="11" t="s">
        <v>17</v>
      </c>
      <c r="D129" s="11" t="s">
        <v>160</v>
      </c>
      <c r="E129" s="15" t="s">
        <v>161</v>
      </c>
      <c r="F129" s="16">
        <v>1500</v>
      </c>
      <c r="G129" s="16">
        <v>450</v>
      </c>
      <c r="H129" s="16">
        <v>1050</v>
      </c>
      <c r="I129" s="20"/>
      <c r="J129" s="20"/>
      <c r="K129" s="20"/>
      <c r="L129" s="20"/>
      <c r="M129" s="20"/>
    </row>
    <row r="130" ht="25.5" spans="1:13">
      <c r="A130" s="9"/>
      <c r="B130" s="10">
        <v>123</v>
      </c>
      <c r="C130" s="11" t="s">
        <v>17</v>
      </c>
      <c r="D130" s="11" t="s">
        <v>160</v>
      </c>
      <c r="E130" s="15" t="s">
        <v>161</v>
      </c>
      <c r="F130" s="16">
        <v>1500</v>
      </c>
      <c r="G130" s="16">
        <v>450</v>
      </c>
      <c r="H130" s="16">
        <v>1050</v>
      </c>
      <c r="I130" s="20"/>
      <c r="J130" s="20"/>
      <c r="K130" s="20"/>
      <c r="L130" s="20"/>
      <c r="M130" s="20"/>
    </row>
    <row r="131" ht="25.5" spans="1:13">
      <c r="A131" s="9"/>
      <c r="B131" s="10">
        <v>124</v>
      </c>
      <c r="C131" s="11" t="s">
        <v>52</v>
      </c>
      <c r="D131" s="11" t="s">
        <v>162</v>
      </c>
      <c r="E131" s="15" t="s">
        <v>163</v>
      </c>
      <c r="F131" s="16">
        <v>36450</v>
      </c>
      <c r="G131" s="16">
        <v>10935</v>
      </c>
      <c r="H131" s="16">
        <v>25515</v>
      </c>
      <c r="I131" s="20"/>
      <c r="J131" s="20"/>
      <c r="K131" s="20"/>
      <c r="L131" s="20"/>
      <c r="M131" s="20"/>
    </row>
    <row r="132" ht="25.5" spans="1:13">
      <c r="A132" s="9"/>
      <c r="B132" s="10">
        <v>125</v>
      </c>
      <c r="C132" s="11" t="s">
        <v>52</v>
      </c>
      <c r="D132" s="11" t="s">
        <v>164</v>
      </c>
      <c r="E132" s="15" t="s">
        <v>165</v>
      </c>
      <c r="F132" s="16">
        <v>19050</v>
      </c>
      <c r="G132" s="16">
        <v>5715</v>
      </c>
      <c r="H132" s="16">
        <v>13335</v>
      </c>
      <c r="I132" s="20"/>
      <c r="J132" s="20"/>
      <c r="K132" s="20"/>
      <c r="L132" s="20"/>
      <c r="M132" s="20"/>
    </row>
    <row r="133" ht="25.5" spans="1:13">
      <c r="A133" s="9"/>
      <c r="B133" s="10">
        <v>126</v>
      </c>
      <c r="C133" s="11" t="s">
        <v>52</v>
      </c>
      <c r="D133" s="11" t="s">
        <v>166</v>
      </c>
      <c r="E133" s="15" t="s">
        <v>167</v>
      </c>
      <c r="F133" s="16">
        <v>37450</v>
      </c>
      <c r="G133" s="16">
        <v>11235</v>
      </c>
      <c r="H133" s="16">
        <v>26215</v>
      </c>
      <c r="I133" s="20"/>
      <c r="J133" s="20"/>
      <c r="K133" s="20"/>
      <c r="L133" s="20"/>
      <c r="M133" s="20"/>
    </row>
    <row r="134" ht="25.5" spans="1:13">
      <c r="A134" s="9"/>
      <c r="B134" s="10">
        <v>127</v>
      </c>
      <c r="C134" s="11" t="s">
        <v>52</v>
      </c>
      <c r="D134" s="11" t="s">
        <v>168</v>
      </c>
      <c r="E134" s="15" t="s">
        <v>169</v>
      </c>
      <c r="F134" s="16">
        <v>32350</v>
      </c>
      <c r="G134" s="16">
        <v>9705</v>
      </c>
      <c r="H134" s="16">
        <v>22645</v>
      </c>
      <c r="I134" s="20"/>
      <c r="J134" s="20"/>
      <c r="K134" s="20"/>
      <c r="L134" s="20"/>
      <c r="M134" s="20"/>
    </row>
    <row r="135" ht="25.5" spans="1:13">
      <c r="A135" s="9"/>
      <c r="B135" s="10">
        <v>128</v>
      </c>
      <c r="C135" s="11" t="s">
        <v>52</v>
      </c>
      <c r="D135" s="11" t="s">
        <v>170</v>
      </c>
      <c r="E135" s="15" t="s">
        <v>171</v>
      </c>
      <c r="F135" s="16">
        <v>46350</v>
      </c>
      <c r="G135" s="16">
        <v>13905</v>
      </c>
      <c r="H135" s="16">
        <v>32445</v>
      </c>
      <c r="I135" s="20"/>
      <c r="J135" s="20"/>
      <c r="K135" s="20"/>
      <c r="L135" s="20"/>
      <c r="M135" s="20"/>
    </row>
    <row r="136" ht="25.5" spans="1:13">
      <c r="A136" s="9"/>
      <c r="B136" s="10">
        <v>129</v>
      </c>
      <c r="C136" s="11" t="s">
        <v>52</v>
      </c>
      <c r="D136" s="11" t="s">
        <v>172</v>
      </c>
      <c r="E136" s="15" t="s">
        <v>173</v>
      </c>
      <c r="F136" s="16">
        <v>12250</v>
      </c>
      <c r="G136" s="16">
        <v>3675</v>
      </c>
      <c r="H136" s="16">
        <v>8575</v>
      </c>
      <c r="I136" s="20"/>
      <c r="J136" s="20"/>
      <c r="K136" s="20"/>
      <c r="L136" s="20"/>
      <c r="M136" s="20"/>
    </row>
    <row r="137" ht="25.5" spans="1:13">
      <c r="A137" s="9"/>
      <c r="B137" s="10">
        <v>130</v>
      </c>
      <c r="C137" s="11" t="s">
        <v>52</v>
      </c>
      <c r="D137" s="11" t="s">
        <v>174</v>
      </c>
      <c r="E137" s="15" t="s">
        <v>175</v>
      </c>
      <c r="F137" s="16">
        <v>8200</v>
      </c>
      <c r="G137" s="16">
        <v>2460</v>
      </c>
      <c r="H137" s="16">
        <v>5740</v>
      </c>
      <c r="I137" s="20"/>
      <c r="J137" s="20"/>
      <c r="K137" s="20"/>
      <c r="L137" s="20"/>
      <c r="M137" s="20"/>
    </row>
    <row r="138" ht="25.5" spans="1:13">
      <c r="A138" s="9"/>
      <c r="B138" s="10">
        <v>131</v>
      </c>
      <c r="C138" s="11" t="s">
        <v>52</v>
      </c>
      <c r="D138" s="11" t="s">
        <v>176</v>
      </c>
      <c r="E138" s="15" t="s">
        <v>177</v>
      </c>
      <c r="F138" s="16">
        <v>83400</v>
      </c>
      <c r="G138" s="16">
        <v>25020</v>
      </c>
      <c r="H138" s="16">
        <v>58380</v>
      </c>
      <c r="I138" s="20"/>
      <c r="J138" s="20"/>
      <c r="K138" s="20"/>
      <c r="L138" s="20"/>
      <c r="M138" s="20"/>
    </row>
    <row r="139" ht="25.5" spans="1:13">
      <c r="A139" s="9"/>
      <c r="B139" s="10">
        <v>132</v>
      </c>
      <c r="C139" s="11" t="s">
        <v>52</v>
      </c>
      <c r="D139" s="11" t="s">
        <v>178</v>
      </c>
      <c r="E139" s="15" t="s">
        <v>179</v>
      </c>
      <c r="F139" s="16">
        <v>200000</v>
      </c>
      <c r="G139" s="16">
        <v>60000</v>
      </c>
      <c r="H139" s="16">
        <v>140000</v>
      </c>
      <c r="I139" s="20"/>
      <c r="J139" s="20"/>
      <c r="K139" s="20"/>
      <c r="L139" s="20"/>
      <c r="M139" s="20"/>
    </row>
    <row r="140" ht="25.5" spans="1:13">
      <c r="A140" s="9"/>
      <c r="B140" s="10">
        <v>133</v>
      </c>
      <c r="C140" s="11" t="s">
        <v>52</v>
      </c>
      <c r="D140" s="11" t="s">
        <v>180</v>
      </c>
      <c r="E140" s="15" t="s">
        <v>181</v>
      </c>
      <c r="F140" s="16">
        <v>15500</v>
      </c>
      <c r="G140" s="16">
        <v>4650</v>
      </c>
      <c r="H140" s="16">
        <v>10850</v>
      </c>
      <c r="I140" s="20"/>
      <c r="J140" s="20"/>
      <c r="K140" s="20"/>
      <c r="L140" s="20"/>
      <c r="M140" s="20"/>
    </row>
    <row r="141" ht="25.5" spans="1:13">
      <c r="A141" s="9"/>
      <c r="B141" s="10">
        <v>134</v>
      </c>
      <c r="C141" s="11" t="s">
        <v>52</v>
      </c>
      <c r="D141" s="11" t="s">
        <v>182</v>
      </c>
      <c r="E141" s="15" t="s">
        <v>183</v>
      </c>
      <c r="F141" s="16">
        <v>14550</v>
      </c>
      <c r="G141" s="16">
        <v>4365</v>
      </c>
      <c r="H141" s="16">
        <v>10185</v>
      </c>
      <c r="I141" s="20"/>
      <c r="J141" s="20"/>
      <c r="K141" s="20"/>
      <c r="L141" s="20"/>
      <c r="M141" s="20"/>
    </row>
    <row r="142" ht="25.5" spans="1:13">
      <c r="A142" s="9"/>
      <c r="B142" s="10">
        <v>135</v>
      </c>
      <c r="C142" s="11" t="s">
        <v>52</v>
      </c>
      <c r="D142" s="11" t="s">
        <v>184</v>
      </c>
      <c r="E142" s="15" t="s">
        <v>185</v>
      </c>
      <c r="F142" s="16">
        <v>46500</v>
      </c>
      <c r="G142" s="16">
        <v>13950</v>
      </c>
      <c r="H142" s="16">
        <v>32550</v>
      </c>
      <c r="I142" s="20"/>
      <c r="J142" s="20"/>
      <c r="K142" s="20"/>
      <c r="L142" s="20"/>
      <c r="M142" s="20"/>
    </row>
    <row r="143" ht="25.5" spans="1:13">
      <c r="A143" s="9"/>
      <c r="B143" s="10">
        <v>136</v>
      </c>
      <c r="C143" s="11" t="s">
        <v>52</v>
      </c>
      <c r="D143" s="11" t="s">
        <v>158</v>
      </c>
      <c r="E143" s="15" t="s">
        <v>159</v>
      </c>
      <c r="F143" s="16">
        <v>43000</v>
      </c>
      <c r="G143" s="16">
        <v>12900</v>
      </c>
      <c r="H143" s="16">
        <v>30100</v>
      </c>
      <c r="I143" s="20"/>
      <c r="J143" s="20"/>
      <c r="K143" s="20"/>
      <c r="L143" s="20"/>
      <c r="M143" s="20"/>
    </row>
    <row r="144" ht="25.5" spans="1:13">
      <c r="A144" s="9"/>
      <c r="B144" s="10">
        <v>137</v>
      </c>
      <c r="C144" s="11" t="s">
        <v>52</v>
      </c>
      <c r="D144" s="11" t="s">
        <v>186</v>
      </c>
      <c r="E144" s="15" t="s">
        <v>187</v>
      </c>
      <c r="F144" s="16">
        <v>23400</v>
      </c>
      <c r="G144" s="16">
        <v>7020</v>
      </c>
      <c r="H144" s="16">
        <v>16380</v>
      </c>
      <c r="I144" s="20"/>
      <c r="J144" s="20"/>
      <c r="K144" s="20"/>
      <c r="L144" s="20"/>
      <c r="M144" s="20"/>
    </row>
    <row r="145" ht="16.5" spans="1:13">
      <c r="A145" s="9"/>
      <c r="B145" s="22" t="s">
        <v>11</v>
      </c>
      <c r="C145" s="22"/>
      <c r="D145" s="22"/>
      <c r="E145" s="22"/>
      <c r="F145" s="16">
        <f>SUM(F121:F144)</f>
        <v>633450</v>
      </c>
      <c r="G145" s="16">
        <f>SUM(G121:G144)</f>
        <v>190035</v>
      </c>
      <c r="H145" s="16">
        <f>SUM(H121:H144)</f>
        <v>443415</v>
      </c>
      <c r="I145" s="20"/>
      <c r="J145" s="20"/>
      <c r="K145" s="20"/>
      <c r="L145" s="20"/>
      <c r="M145" s="20"/>
    </row>
    <row r="146" ht="38.25" spans="1:13">
      <c r="A146" s="9" t="s">
        <v>188</v>
      </c>
      <c r="B146" s="10">
        <v>138</v>
      </c>
      <c r="C146" s="11" t="s">
        <v>28</v>
      </c>
      <c r="D146" s="11" t="s">
        <v>189</v>
      </c>
      <c r="E146" s="15" t="s">
        <v>190</v>
      </c>
      <c r="F146" s="16">
        <v>200000</v>
      </c>
      <c r="G146" s="16">
        <v>100000</v>
      </c>
      <c r="H146" s="16">
        <v>100000</v>
      </c>
      <c r="I146" s="20"/>
      <c r="J146" s="20"/>
      <c r="K146" s="20"/>
      <c r="L146" s="20"/>
      <c r="M146" s="20"/>
    </row>
    <row r="147" ht="38.25" spans="1:13">
      <c r="A147" s="9"/>
      <c r="B147" s="10">
        <v>139</v>
      </c>
      <c r="C147" s="11" t="s">
        <v>28</v>
      </c>
      <c r="D147" s="11" t="s">
        <v>191</v>
      </c>
      <c r="E147" s="15" t="s">
        <v>192</v>
      </c>
      <c r="F147" s="16">
        <v>200000</v>
      </c>
      <c r="G147" s="16">
        <v>100000</v>
      </c>
      <c r="H147" s="16">
        <v>100000</v>
      </c>
      <c r="I147" s="20"/>
      <c r="J147" s="20"/>
      <c r="K147" s="20"/>
      <c r="L147" s="20"/>
      <c r="M147" s="20"/>
    </row>
    <row r="148" ht="38.25" spans="1:13">
      <c r="A148" s="9"/>
      <c r="B148" s="10">
        <v>140</v>
      </c>
      <c r="C148" s="11" t="s">
        <v>28</v>
      </c>
      <c r="D148" s="11" t="s">
        <v>193</v>
      </c>
      <c r="E148" s="15" t="s">
        <v>194</v>
      </c>
      <c r="F148" s="16">
        <v>100000</v>
      </c>
      <c r="G148" s="16">
        <v>50000</v>
      </c>
      <c r="H148" s="16">
        <v>50000</v>
      </c>
      <c r="I148" s="20"/>
      <c r="J148" s="20"/>
      <c r="K148" s="20"/>
      <c r="L148" s="20"/>
      <c r="M148" s="20"/>
    </row>
    <row r="149" ht="25.5" spans="1:13">
      <c r="A149" s="9"/>
      <c r="B149" s="10">
        <v>141</v>
      </c>
      <c r="C149" s="11" t="s">
        <v>46</v>
      </c>
      <c r="D149" s="11" t="s">
        <v>195</v>
      </c>
      <c r="E149" s="15" t="s">
        <v>196</v>
      </c>
      <c r="F149" s="16">
        <v>20000</v>
      </c>
      <c r="G149" s="16">
        <v>10000</v>
      </c>
      <c r="H149" s="16">
        <v>10000</v>
      </c>
      <c r="I149" s="20"/>
      <c r="J149" s="20"/>
      <c r="K149" s="20"/>
      <c r="L149" s="20"/>
      <c r="M149" s="20"/>
    </row>
    <row r="150" ht="25.5" spans="1:13">
      <c r="A150" s="9"/>
      <c r="B150" s="10">
        <v>142</v>
      </c>
      <c r="C150" s="11" t="s">
        <v>197</v>
      </c>
      <c r="D150" s="11" t="s">
        <v>193</v>
      </c>
      <c r="E150" s="15" t="s">
        <v>194</v>
      </c>
      <c r="F150" s="16">
        <v>20000</v>
      </c>
      <c r="G150" s="16">
        <v>10000</v>
      </c>
      <c r="H150" s="16">
        <v>10000</v>
      </c>
      <c r="I150" s="20"/>
      <c r="J150" s="20"/>
      <c r="K150" s="20"/>
      <c r="L150" s="20"/>
      <c r="M150" s="20"/>
    </row>
    <row r="151" ht="25.5" spans="1:13">
      <c r="A151" s="9"/>
      <c r="B151" s="10">
        <v>143</v>
      </c>
      <c r="C151" s="11" t="s">
        <v>52</v>
      </c>
      <c r="D151" s="11" t="s">
        <v>198</v>
      </c>
      <c r="E151" s="15" t="s">
        <v>199</v>
      </c>
      <c r="F151" s="16">
        <v>104100</v>
      </c>
      <c r="G151" s="16">
        <v>52050</v>
      </c>
      <c r="H151" s="16">
        <v>52050</v>
      </c>
      <c r="I151" s="20"/>
      <c r="J151" s="20"/>
      <c r="K151" s="20"/>
      <c r="L151" s="20"/>
      <c r="M151" s="20"/>
    </row>
    <row r="152" ht="25.5" spans="1:13">
      <c r="A152" s="9"/>
      <c r="B152" s="10">
        <v>144</v>
      </c>
      <c r="C152" s="11" t="s">
        <v>52</v>
      </c>
      <c r="D152" s="11" t="s">
        <v>200</v>
      </c>
      <c r="E152" s="15" t="s">
        <v>201</v>
      </c>
      <c r="F152" s="16">
        <v>37700</v>
      </c>
      <c r="G152" s="16">
        <v>18850</v>
      </c>
      <c r="H152" s="16">
        <v>18850</v>
      </c>
      <c r="I152" s="20"/>
      <c r="J152" s="20"/>
      <c r="K152" s="20"/>
      <c r="L152" s="20"/>
      <c r="M152" s="20"/>
    </row>
    <row r="153" ht="16.5" spans="1:13">
      <c r="A153" s="9"/>
      <c r="B153" s="22" t="s">
        <v>11</v>
      </c>
      <c r="C153" s="22"/>
      <c r="D153" s="22"/>
      <c r="E153" s="22"/>
      <c r="F153" s="16">
        <f>SUM(F146:F152)</f>
        <v>681800</v>
      </c>
      <c r="G153" s="16">
        <f>SUM(G146:G152)</f>
        <v>340900</v>
      </c>
      <c r="H153" s="16">
        <f>SUM(H146:H152)</f>
        <v>340900</v>
      </c>
      <c r="I153" s="20"/>
      <c r="J153" s="20"/>
      <c r="K153" s="20"/>
      <c r="L153" s="20"/>
      <c r="M153" s="20"/>
    </row>
    <row r="154" ht="25.5" spans="1:13">
      <c r="A154" s="9" t="s">
        <v>202</v>
      </c>
      <c r="B154" s="10">
        <v>145</v>
      </c>
      <c r="C154" s="11" t="s">
        <v>17</v>
      </c>
      <c r="D154" s="11" t="s">
        <v>203</v>
      </c>
      <c r="E154" s="15" t="s">
        <v>204</v>
      </c>
      <c r="F154" s="16">
        <v>1500</v>
      </c>
      <c r="G154" s="16">
        <v>750</v>
      </c>
      <c r="H154" s="16">
        <v>750</v>
      </c>
      <c r="I154" s="20"/>
      <c r="J154" s="20"/>
      <c r="K154" s="20"/>
      <c r="L154" s="20"/>
      <c r="M154" s="20"/>
    </row>
    <row r="155" ht="25.5" spans="1:13">
      <c r="A155" s="9"/>
      <c r="B155" s="10">
        <v>146</v>
      </c>
      <c r="C155" s="11" t="s">
        <v>17</v>
      </c>
      <c r="D155" s="11" t="s">
        <v>205</v>
      </c>
      <c r="E155" s="15" t="s">
        <v>206</v>
      </c>
      <c r="F155" s="16">
        <v>1500</v>
      </c>
      <c r="G155" s="16">
        <v>750</v>
      </c>
      <c r="H155" s="16">
        <v>750</v>
      </c>
      <c r="I155" s="20"/>
      <c r="J155" s="20"/>
      <c r="K155" s="20"/>
      <c r="L155" s="20"/>
      <c r="M155" s="20"/>
    </row>
    <row r="156" ht="38.25" spans="1:13">
      <c r="A156" s="9"/>
      <c r="B156" s="10">
        <v>147</v>
      </c>
      <c r="C156" s="11" t="s">
        <v>28</v>
      </c>
      <c r="D156" s="11" t="s">
        <v>207</v>
      </c>
      <c r="E156" s="15" t="s">
        <v>208</v>
      </c>
      <c r="F156" s="16">
        <v>100000</v>
      </c>
      <c r="G156" s="16">
        <v>50000</v>
      </c>
      <c r="H156" s="16">
        <v>50000</v>
      </c>
      <c r="I156" s="20"/>
      <c r="J156" s="20"/>
      <c r="K156" s="20"/>
      <c r="L156" s="20"/>
      <c r="M156" s="20"/>
    </row>
    <row r="157" ht="38.25" spans="1:13">
      <c r="A157" s="9"/>
      <c r="B157" s="10">
        <v>148</v>
      </c>
      <c r="C157" s="11" t="s">
        <v>28</v>
      </c>
      <c r="D157" s="11" t="s">
        <v>205</v>
      </c>
      <c r="E157" s="15" t="s">
        <v>206</v>
      </c>
      <c r="F157" s="16">
        <v>100000</v>
      </c>
      <c r="G157" s="16">
        <v>50000</v>
      </c>
      <c r="H157" s="16">
        <v>50000</v>
      </c>
      <c r="I157" s="20"/>
      <c r="J157" s="20"/>
      <c r="K157" s="20"/>
      <c r="L157" s="20"/>
      <c r="M157" s="20"/>
    </row>
    <row r="158" ht="25.5" spans="1:13">
      <c r="A158" s="9"/>
      <c r="B158" s="10">
        <v>149</v>
      </c>
      <c r="C158" s="11" t="s">
        <v>52</v>
      </c>
      <c r="D158" s="11" t="s">
        <v>209</v>
      </c>
      <c r="E158" s="15" t="s">
        <v>210</v>
      </c>
      <c r="F158" s="16">
        <v>88050</v>
      </c>
      <c r="G158" s="16">
        <v>44025</v>
      </c>
      <c r="H158" s="16">
        <v>44025</v>
      </c>
      <c r="I158" s="20"/>
      <c r="J158" s="20"/>
      <c r="K158" s="20"/>
      <c r="L158" s="20"/>
      <c r="M158" s="20"/>
    </row>
    <row r="159" ht="25.5" spans="1:13">
      <c r="A159" s="9"/>
      <c r="B159" s="10">
        <v>150</v>
      </c>
      <c r="C159" s="11" t="s">
        <v>52</v>
      </c>
      <c r="D159" s="11" t="s">
        <v>211</v>
      </c>
      <c r="E159" s="15" t="s">
        <v>212</v>
      </c>
      <c r="F159" s="16">
        <v>41450</v>
      </c>
      <c r="G159" s="16">
        <v>20725</v>
      </c>
      <c r="H159" s="16">
        <v>20725</v>
      </c>
      <c r="I159" s="20"/>
      <c r="J159" s="20"/>
      <c r="K159" s="20"/>
      <c r="L159" s="20"/>
      <c r="M159" s="20"/>
    </row>
    <row r="160" ht="25.5" spans="1:13">
      <c r="A160" s="9"/>
      <c r="B160" s="10">
        <v>151</v>
      </c>
      <c r="C160" s="11" t="s">
        <v>52</v>
      </c>
      <c r="D160" s="11" t="s">
        <v>213</v>
      </c>
      <c r="E160" s="15" t="s">
        <v>214</v>
      </c>
      <c r="F160" s="16">
        <v>107050</v>
      </c>
      <c r="G160" s="16">
        <v>53525</v>
      </c>
      <c r="H160" s="16">
        <v>53525</v>
      </c>
      <c r="I160" s="20"/>
      <c r="J160" s="20"/>
      <c r="K160" s="20"/>
      <c r="L160" s="20"/>
      <c r="M160" s="20"/>
    </row>
    <row r="161" ht="25.5" spans="1:13">
      <c r="A161" s="9"/>
      <c r="B161" s="10">
        <v>152</v>
      </c>
      <c r="C161" s="11" t="s">
        <v>52</v>
      </c>
      <c r="D161" s="11" t="s">
        <v>215</v>
      </c>
      <c r="E161" s="15" t="s">
        <v>216</v>
      </c>
      <c r="F161" s="16">
        <v>21900</v>
      </c>
      <c r="G161" s="16">
        <v>10950</v>
      </c>
      <c r="H161" s="16">
        <v>10950</v>
      </c>
      <c r="I161" s="20"/>
      <c r="J161" s="20"/>
      <c r="K161" s="20"/>
      <c r="L161" s="20"/>
      <c r="M161" s="20"/>
    </row>
    <row r="162" ht="25.5" spans="1:13">
      <c r="A162" s="9"/>
      <c r="B162" s="10">
        <v>153</v>
      </c>
      <c r="C162" s="11" t="s">
        <v>52</v>
      </c>
      <c r="D162" s="11" t="s">
        <v>217</v>
      </c>
      <c r="E162" s="15" t="s">
        <v>218</v>
      </c>
      <c r="F162" s="16">
        <v>32600</v>
      </c>
      <c r="G162" s="16">
        <v>16300</v>
      </c>
      <c r="H162" s="16">
        <v>16300</v>
      </c>
      <c r="I162" s="20"/>
      <c r="J162" s="20"/>
      <c r="K162" s="20"/>
      <c r="L162" s="20"/>
      <c r="M162" s="20"/>
    </row>
    <row r="163" ht="25.5" spans="1:13">
      <c r="A163" s="9"/>
      <c r="B163" s="10">
        <v>154</v>
      </c>
      <c r="C163" s="11" t="s">
        <v>52</v>
      </c>
      <c r="D163" s="11" t="s">
        <v>219</v>
      </c>
      <c r="E163" s="15" t="s">
        <v>220</v>
      </c>
      <c r="F163" s="16">
        <v>32600</v>
      </c>
      <c r="G163" s="16">
        <v>16300</v>
      </c>
      <c r="H163" s="16">
        <v>16300</v>
      </c>
      <c r="I163" s="20"/>
      <c r="J163" s="20"/>
      <c r="K163" s="20"/>
      <c r="L163" s="20"/>
      <c r="M163" s="20"/>
    </row>
    <row r="164" ht="25.5" spans="1:13">
      <c r="A164" s="9"/>
      <c r="B164" s="10">
        <v>155</v>
      </c>
      <c r="C164" s="11" t="s">
        <v>52</v>
      </c>
      <c r="D164" s="11" t="s">
        <v>221</v>
      </c>
      <c r="E164" s="15" t="s">
        <v>222</v>
      </c>
      <c r="F164" s="16">
        <v>32600</v>
      </c>
      <c r="G164" s="16">
        <v>16300</v>
      </c>
      <c r="H164" s="16">
        <v>16300</v>
      </c>
      <c r="I164" s="20"/>
      <c r="J164" s="20"/>
      <c r="K164" s="20"/>
      <c r="L164" s="20"/>
      <c r="M164" s="20"/>
    </row>
    <row r="165" ht="25.5" spans="1:13">
      <c r="A165" s="9"/>
      <c r="B165" s="10">
        <v>156</v>
      </c>
      <c r="C165" s="11" t="s">
        <v>52</v>
      </c>
      <c r="D165" s="11" t="s">
        <v>223</v>
      </c>
      <c r="E165" s="15" t="s">
        <v>224</v>
      </c>
      <c r="F165" s="16">
        <v>32600</v>
      </c>
      <c r="G165" s="16">
        <v>16300</v>
      </c>
      <c r="H165" s="16">
        <v>16300</v>
      </c>
      <c r="I165" s="20"/>
      <c r="J165" s="20"/>
      <c r="K165" s="20"/>
      <c r="L165" s="20"/>
      <c r="M165" s="20"/>
    </row>
    <row r="166" ht="25.5" spans="1:13">
      <c r="A166" s="9"/>
      <c r="B166" s="10">
        <v>157</v>
      </c>
      <c r="C166" s="11" t="s">
        <v>52</v>
      </c>
      <c r="D166" s="11" t="s">
        <v>225</v>
      </c>
      <c r="E166" s="15" t="s">
        <v>226</v>
      </c>
      <c r="F166" s="16">
        <v>32600</v>
      </c>
      <c r="G166" s="16">
        <v>16300</v>
      </c>
      <c r="H166" s="16">
        <v>16300</v>
      </c>
      <c r="I166" s="20"/>
      <c r="J166" s="20"/>
      <c r="K166" s="20"/>
      <c r="L166" s="20"/>
      <c r="M166" s="20"/>
    </row>
    <row r="167" ht="25.5" spans="1:13">
      <c r="A167" s="9"/>
      <c r="B167" s="10">
        <v>158</v>
      </c>
      <c r="C167" s="11" t="s">
        <v>52</v>
      </c>
      <c r="D167" s="11" t="s">
        <v>227</v>
      </c>
      <c r="E167" s="15" t="s">
        <v>228</v>
      </c>
      <c r="F167" s="16">
        <v>73100</v>
      </c>
      <c r="G167" s="16">
        <v>36550</v>
      </c>
      <c r="H167" s="16">
        <v>36550</v>
      </c>
      <c r="I167" s="20"/>
      <c r="J167" s="20"/>
      <c r="K167" s="20"/>
      <c r="L167" s="20"/>
      <c r="M167" s="20"/>
    </row>
    <row r="168" ht="25.5" spans="1:13">
      <c r="A168" s="9"/>
      <c r="B168" s="10">
        <v>159</v>
      </c>
      <c r="C168" s="11" t="s">
        <v>52</v>
      </c>
      <c r="D168" s="11" t="s">
        <v>229</v>
      </c>
      <c r="E168" s="15" t="s">
        <v>230</v>
      </c>
      <c r="F168" s="16">
        <v>91450</v>
      </c>
      <c r="G168" s="16">
        <v>45725</v>
      </c>
      <c r="H168" s="16">
        <v>45725</v>
      </c>
      <c r="I168" s="20"/>
      <c r="J168" s="20"/>
      <c r="K168" s="20"/>
      <c r="L168" s="20"/>
      <c r="M168" s="20"/>
    </row>
    <row r="169" ht="25.5" spans="1:13">
      <c r="A169" s="9"/>
      <c r="B169" s="10">
        <v>160</v>
      </c>
      <c r="C169" s="11" t="s">
        <v>52</v>
      </c>
      <c r="D169" s="11" t="s">
        <v>231</v>
      </c>
      <c r="E169" s="15" t="s">
        <v>232</v>
      </c>
      <c r="F169" s="16">
        <v>21000</v>
      </c>
      <c r="G169" s="16">
        <v>10500</v>
      </c>
      <c r="H169" s="16">
        <v>10500</v>
      </c>
      <c r="I169" s="20"/>
      <c r="J169" s="20"/>
      <c r="K169" s="20"/>
      <c r="L169" s="20"/>
      <c r="M169" s="20"/>
    </row>
    <row r="170" ht="25.5" spans="1:13">
      <c r="A170" s="9"/>
      <c r="B170" s="10">
        <v>161</v>
      </c>
      <c r="C170" s="11" t="s">
        <v>52</v>
      </c>
      <c r="D170" s="11" t="s">
        <v>233</v>
      </c>
      <c r="E170" s="15" t="s">
        <v>234</v>
      </c>
      <c r="F170" s="16">
        <v>48650</v>
      </c>
      <c r="G170" s="16">
        <v>24325</v>
      </c>
      <c r="H170" s="16">
        <v>24325</v>
      </c>
      <c r="I170" s="20"/>
      <c r="J170" s="20"/>
      <c r="K170" s="20"/>
      <c r="L170" s="20"/>
      <c r="M170" s="20"/>
    </row>
    <row r="171" ht="25.5" spans="1:13">
      <c r="A171" s="9"/>
      <c r="B171" s="10">
        <v>162</v>
      </c>
      <c r="C171" s="11" t="s">
        <v>52</v>
      </c>
      <c r="D171" s="11" t="s">
        <v>235</v>
      </c>
      <c r="E171" s="15" t="s">
        <v>236</v>
      </c>
      <c r="F171" s="16">
        <v>23500</v>
      </c>
      <c r="G171" s="16">
        <v>11750</v>
      </c>
      <c r="H171" s="16">
        <v>11750</v>
      </c>
      <c r="I171" s="20"/>
      <c r="J171" s="20"/>
      <c r="K171" s="20"/>
      <c r="L171" s="20"/>
      <c r="M171" s="20"/>
    </row>
    <row r="172" ht="25.5" spans="1:13">
      <c r="A172" s="9"/>
      <c r="B172" s="10">
        <v>163</v>
      </c>
      <c r="C172" s="11" t="s">
        <v>52</v>
      </c>
      <c r="D172" s="11" t="s">
        <v>237</v>
      </c>
      <c r="E172" s="15" t="s">
        <v>238</v>
      </c>
      <c r="F172" s="16">
        <v>22600</v>
      </c>
      <c r="G172" s="16">
        <v>11300</v>
      </c>
      <c r="H172" s="16">
        <v>11300</v>
      </c>
      <c r="I172" s="20"/>
      <c r="J172" s="20"/>
      <c r="K172" s="20"/>
      <c r="L172" s="20"/>
      <c r="M172" s="20"/>
    </row>
    <row r="173" ht="25.5" spans="1:13">
      <c r="A173" s="9"/>
      <c r="B173" s="10">
        <v>164</v>
      </c>
      <c r="C173" s="11" t="s">
        <v>52</v>
      </c>
      <c r="D173" s="11" t="s">
        <v>239</v>
      </c>
      <c r="E173" s="15" t="s">
        <v>240</v>
      </c>
      <c r="F173" s="16">
        <v>32600</v>
      </c>
      <c r="G173" s="16">
        <v>16300</v>
      </c>
      <c r="H173" s="16">
        <v>16300</v>
      </c>
      <c r="I173" s="20"/>
      <c r="J173" s="20"/>
      <c r="K173" s="20"/>
      <c r="L173" s="20"/>
      <c r="M173" s="20"/>
    </row>
    <row r="174" ht="25.5" spans="1:13">
      <c r="A174" s="9"/>
      <c r="B174" s="10">
        <v>165</v>
      </c>
      <c r="C174" s="11" t="s">
        <v>52</v>
      </c>
      <c r="D174" s="11" t="s">
        <v>241</v>
      </c>
      <c r="E174" s="15" t="s">
        <v>242</v>
      </c>
      <c r="F174" s="16">
        <v>65750</v>
      </c>
      <c r="G174" s="16">
        <v>32875</v>
      </c>
      <c r="H174" s="16">
        <v>32875</v>
      </c>
      <c r="I174" s="20"/>
      <c r="J174" s="20"/>
      <c r="K174" s="20"/>
      <c r="L174" s="20"/>
      <c r="M174" s="20"/>
    </row>
    <row r="175" ht="25.5" spans="1:13">
      <c r="A175" s="9"/>
      <c r="B175" s="10">
        <v>166</v>
      </c>
      <c r="C175" s="11" t="s">
        <v>52</v>
      </c>
      <c r="D175" s="11" t="s">
        <v>243</v>
      </c>
      <c r="E175" s="15" t="s">
        <v>244</v>
      </c>
      <c r="F175" s="16">
        <v>32600</v>
      </c>
      <c r="G175" s="16">
        <v>16300</v>
      </c>
      <c r="H175" s="16">
        <v>16300</v>
      </c>
      <c r="I175" s="20"/>
      <c r="J175" s="20"/>
      <c r="K175" s="20"/>
      <c r="L175" s="20"/>
      <c r="M175" s="20"/>
    </row>
    <row r="176" ht="25.5" spans="1:13">
      <c r="A176" s="9"/>
      <c r="B176" s="10">
        <v>167</v>
      </c>
      <c r="C176" s="11" t="s">
        <v>52</v>
      </c>
      <c r="D176" s="11" t="s">
        <v>245</v>
      </c>
      <c r="E176" s="15" t="s">
        <v>246</v>
      </c>
      <c r="F176" s="16">
        <v>71900</v>
      </c>
      <c r="G176" s="16">
        <v>35950</v>
      </c>
      <c r="H176" s="16">
        <v>35950</v>
      </c>
      <c r="I176" s="20"/>
      <c r="J176" s="20"/>
      <c r="K176" s="20"/>
      <c r="L176" s="20"/>
      <c r="M176" s="20"/>
    </row>
    <row r="177" ht="25.5" spans="1:13">
      <c r="A177" s="9"/>
      <c r="B177" s="10">
        <v>168</v>
      </c>
      <c r="C177" s="11" t="s">
        <v>52</v>
      </c>
      <c r="D177" s="11" t="s">
        <v>247</v>
      </c>
      <c r="E177" s="15" t="s">
        <v>248</v>
      </c>
      <c r="F177" s="16">
        <v>150800</v>
      </c>
      <c r="G177" s="16">
        <v>75400</v>
      </c>
      <c r="H177" s="16">
        <v>75400</v>
      </c>
      <c r="I177" s="20"/>
      <c r="J177" s="20"/>
      <c r="K177" s="20"/>
      <c r="L177" s="20"/>
      <c r="M177" s="20"/>
    </row>
    <row r="178" ht="25.5" spans="1:13">
      <c r="A178" s="9"/>
      <c r="B178" s="10">
        <v>169</v>
      </c>
      <c r="C178" s="11" t="s">
        <v>52</v>
      </c>
      <c r="D178" s="11" t="s">
        <v>249</v>
      </c>
      <c r="E178" s="15" t="s">
        <v>250</v>
      </c>
      <c r="F178" s="16">
        <v>59450</v>
      </c>
      <c r="G178" s="16">
        <v>29725</v>
      </c>
      <c r="H178" s="16">
        <v>29725</v>
      </c>
      <c r="I178" s="20"/>
      <c r="J178" s="20"/>
      <c r="K178" s="20"/>
      <c r="L178" s="20"/>
      <c r="M178" s="20"/>
    </row>
    <row r="179" ht="25.5" spans="1:13">
      <c r="A179" s="9"/>
      <c r="B179" s="10">
        <v>170</v>
      </c>
      <c r="C179" s="11" t="s">
        <v>92</v>
      </c>
      <c r="D179" s="11" t="s">
        <v>251</v>
      </c>
      <c r="E179" s="15" t="s">
        <v>252</v>
      </c>
      <c r="F179" s="16">
        <v>50000</v>
      </c>
      <c r="G179" s="16">
        <v>25000</v>
      </c>
      <c r="H179" s="16">
        <v>25000</v>
      </c>
      <c r="I179" s="20"/>
      <c r="J179" s="20"/>
      <c r="K179" s="20"/>
      <c r="L179" s="20"/>
      <c r="M179" s="20"/>
    </row>
    <row r="180" ht="25.5" spans="1:13">
      <c r="A180" s="9"/>
      <c r="B180" s="10">
        <v>171</v>
      </c>
      <c r="C180" s="11" t="s">
        <v>92</v>
      </c>
      <c r="D180" s="11" t="s">
        <v>251</v>
      </c>
      <c r="E180" s="15" t="s">
        <v>252</v>
      </c>
      <c r="F180" s="16">
        <v>50000</v>
      </c>
      <c r="G180" s="16">
        <v>25000</v>
      </c>
      <c r="H180" s="16">
        <v>25000</v>
      </c>
      <c r="I180" s="20"/>
      <c r="J180" s="20"/>
      <c r="K180" s="20"/>
      <c r="L180" s="20"/>
      <c r="M180" s="20"/>
    </row>
    <row r="181" ht="25.5" spans="1:13">
      <c r="A181" s="9"/>
      <c r="B181" s="10">
        <v>172</v>
      </c>
      <c r="C181" s="11" t="s">
        <v>92</v>
      </c>
      <c r="D181" s="11" t="s">
        <v>253</v>
      </c>
      <c r="E181" s="15" t="s">
        <v>254</v>
      </c>
      <c r="F181" s="16">
        <v>50000</v>
      </c>
      <c r="G181" s="16">
        <v>25000</v>
      </c>
      <c r="H181" s="16">
        <v>25000</v>
      </c>
      <c r="I181" s="20"/>
      <c r="J181" s="20"/>
      <c r="K181" s="20"/>
      <c r="L181" s="20"/>
      <c r="M181" s="20"/>
    </row>
    <row r="182" ht="25.5" spans="1:13">
      <c r="A182" s="9"/>
      <c r="B182" s="10">
        <v>173</v>
      </c>
      <c r="C182" s="11" t="s">
        <v>92</v>
      </c>
      <c r="D182" s="11" t="s">
        <v>253</v>
      </c>
      <c r="E182" s="15" t="s">
        <v>254</v>
      </c>
      <c r="F182" s="16">
        <v>50000</v>
      </c>
      <c r="G182" s="16">
        <v>25000</v>
      </c>
      <c r="H182" s="16">
        <v>25000</v>
      </c>
      <c r="I182" s="20"/>
      <c r="J182" s="20"/>
      <c r="K182" s="20"/>
      <c r="L182" s="20"/>
      <c r="M182" s="20"/>
    </row>
    <row r="183" ht="25.5" spans="1:13">
      <c r="A183" s="9"/>
      <c r="B183" s="10">
        <v>174</v>
      </c>
      <c r="C183" s="11" t="s">
        <v>92</v>
      </c>
      <c r="D183" s="11" t="s">
        <v>255</v>
      </c>
      <c r="E183" s="15" t="s">
        <v>256</v>
      </c>
      <c r="F183" s="16">
        <v>50000</v>
      </c>
      <c r="G183" s="16">
        <v>25000</v>
      </c>
      <c r="H183" s="16">
        <v>25000</v>
      </c>
      <c r="I183" s="20"/>
      <c r="J183" s="20"/>
      <c r="K183" s="20"/>
      <c r="L183" s="20"/>
      <c r="M183" s="20"/>
    </row>
    <row r="184" ht="25.5" spans="1:13">
      <c r="A184" s="9"/>
      <c r="B184" s="10">
        <v>175</v>
      </c>
      <c r="C184" s="11" t="s">
        <v>92</v>
      </c>
      <c r="D184" s="11" t="s">
        <v>257</v>
      </c>
      <c r="E184" s="15" t="s">
        <v>258</v>
      </c>
      <c r="F184" s="16">
        <v>50000</v>
      </c>
      <c r="G184" s="16">
        <v>25000</v>
      </c>
      <c r="H184" s="16">
        <v>25000</v>
      </c>
      <c r="I184" s="20"/>
      <c r="J184" s="20"/>
      <c r="K184" s="20"/>
      <c r="L184" s="20"/>
      <c r="M184" s="20"/>
    </row>
    <row r="185" ht="16.5" spans="1:13">
      <c r="A185" s="9"/>
      <c r="B185" s="22" t="s">
        <v>11</v>
      </c>
      <c r="C185" s="22"/>
      <c r="D185" s="22"/>
      <c r="E185" s="22"/>
      <c r="F185" s="16">
        <f>SUM(F154:F184)</f>
        <v>1617850</v>
      </c>
      <c r="G185" s="16">
        <f>SUM(G154:G184)</f>
        <v>808925</v>
      </c>
      <c r="H185" s="16">
        <f>SUM(H154:H184)</f>
        <v>808925</v>
      </c>
      <c r="I185" s="20"/>
      <c r="J185" s="20"/>
      <c r="K185" s="20"/>
      <c r="L185" s="20"/>
      <c r="M185" s="20"/>
    </row>
    <row r="186" ht="25.5" spans="1:13">
      <c r="A186" s="9" t="s">
        <v>259</v>
      </c>
      <c r="B186" s="10">
        <v>176</v>
      </c>
      <c r="C186" s="11" t="s">
        <v>260</v>
      </c>
      <c r="D186" s="11" t="s">
        <v>261</v>
      </c>
      <c r="E186" s="15" t="s">
        <v>262</v>
      </c>
      <c r="F186" s="16">
        <v>10000</v>
      </c>
      <c r="G186" s="16">
        <v>3000</v>
      </c>
      <c r="H186" s="16">
        <v>7000</v>
      </c>
      <c r="I186" s="20"/>
      <c r="J186" s="20"/>
      <c r="K186" s="20"/>
      <c r="L186" s="20"/>
      <c r="M186" s="20"/>
    </row>
    <row r="187" ht="25.5" spans="1:13">
      <c r="A187" s="9"/>
      <c r="B187" s="10">
        <v>177</v>
      </c>
      <c r="C187" s="11" t="s">
        <v>260</v>
      </c>
      <c r="D187" s="11" t="s">
        <v>263</v>
      </c>
      <c r="E187" s="15" t="s">
        <v>264</v>
      </c>
      <c r="F187" s="16">
        <v>10000</v>
      </c>
      <c r="G187" s="16">
        <v>3000</v>
      </c>
      <c r="H187" s="16">
        <v>7000</v>
      </c>
      <c r="I187" s="20"/>
      <c r="J187" s="20"/>
      <c r="K187" s="20"/>
      <c r="L187" s="20"/>
      <c r="M187" s="20"/>
    </row>
    <row r="188" ht="25.5" spans="1:13">
      <c r="A188" s="9"/>
      <c r="B188" s="10">
        <v>178</v>
      </c>
      <c r="C188" s="11" t="s">
        <v>260</v>
      </c>
      <c r="D188" s="11" t="s">
        <v>263</v>
      </c>
      <c r="E188" s="15" t="s">
        <v>264</v>
      </c>
      <c r="F188" s="16">
        <v>10000</v>
      </c>
      <c r="G188" s="16">
        <v>3000</v>
      </c>
      <c r="H188" s="16">
        <v>7000</v>
      </c>
      <c r="I188" s="20"/>
      <c r="J188" s="20"/>
      <c r="K188" s="20"/>
      <c r="L188" s="20"/>
      <c r="M188" s="20"/>
    </row>
    <row r="189" ht="25.5" spans="1:13">
      <c r="A189" s="9"/>
      <c r="B189" s="10">
        <v>179</v>
      </c>
      <c r="C189" s="11" t="s">
        <v>17</v>
      </c>
      <c r="D189" s="11" t="s">
        <v>265</v>
      </c>
      <c r="E189" s="15" t="s">
        <v>266</v>
      </c>
      <c r="F189" s="16">
        <v>1500</v>
      </c>
      <c r="G189" s="16">
        <v>450</v>
      </c>
      <c r="H189" s="16">
        <v>1050</v>
      </c>
      <c r="I189" s="20"/>
      <c r="J189" s="20"/>
      <c r="K189" s="20"/>
      <c r="L189" s="20"/>
      <c r="M189" s="20"/>
    </row>
    <row r="190" ht="25.5" spans="1:13">
      <c r="A190" s="9"/>
      <c r="B190" s="10">
        <v>180</v>
      </c>
      <c r="C190" s="11" t="s">
        <v>267</v>
      </c>
      <c r="D190" s="11" t="s">
        <v>268</v>
      </c>
      <c r="E190" s="15" t="s">
        <v>269</v>
      </c>
      <c r="F190" s="16">
        <v>60000</v>
      </c>
      <c r="G190" s="16">
        <v>18000</v>
      </c>
      <c r="H190" s="16">
        <v>42000</v>
      </c>
      <c r="I190" s="20"/>
      <c r="J190" s="20"/>
      <c r="K190" s="20"/>
      <c r="L190" s="20"/>
      <c r="M190" s="20"/>
    </row>
    <row r="191" ht="25.5" spans="1:13">
      <c r="A191" s="9"/>
      <c r="B191" s="10">
        <v>181</v>
      </c>
      <c r="C191" s="11" t="s">
        <v>52</v>
      </c>
      <c r="D191" s="11" t="s">
        <v>270</v>
      </c>
      <c r="E191" s="15" t="s">
        <v>271</v>
      </c>
      <c r="F191" s="16">
        <v>62250</v>
      </c>
      <c r="G191" s="16">
        <v>18675</v>
      </c>
      <c r="H191" s="16">
        <v>43575</v>
      </c>
      <c r="I191" s="20"/>
      <c r="J191" s="20"/>
      <c r="K191" s="20"/>
      <c r="L191" s="20"/>
      <c r="M191" s="20"/>
    </row>
    <row r="192" ht="25.5" spans="1:13">
      <c r="A192" s="9"/>
      <c r="B192" s="10">
        <v>182</v>
      </c>
      <c r="C192" s="11" t="s">
        <v>52</v>
      </c>
      <c r="D192" s="11" t="s">
        <v>272</v>
      </c>
      <c r="E192" s="15" t="s">
        <v>273</v>
      </c>
      <c r="F192" s="16">
        <v>196700</v>
      </c>
      <c r="G192" s="16">
        <v>59010</v>
      </c>
      <c r="H192" s="16">
        <v>137690</v>
      </c>
      <c r="I192" s="20"/>
      <c r="J192" s="20"/>
      <c r="K192" s="20"/>
      <c r="L192" s="20"/>
      <c r="M192" s="20"/>
    </row>
    <row r="193" ht="25.5" spans="1:13">
      <c r="A193" s="9"/>
      <c r="B193" s="10">
        <v>183</v>
      </c>
      <c r="C193" s="11" t="s">
        <v>52</v>
      </c>
      <c r="D193" s="11" t="s">
        <v>274</v>
      </c>
      <c r="E193" s="15" t="s">
        <v>275</v>
      </c>
      <c r="F193" s="16">
        <v>55400</v>
      </c>
      <c r="G193" s="16">
        <v>16620</v>
      </c>
      <c r="H193" s="16">
        <v>38780</v>
      </c>
      <c r="I193" s="20"/>
      <c r="J193" s="20"/>
      <c r="K193" s="20"/>
      <c r="L193" s="20"/>
      <c r="M193" s="20"/>
    </row>
    <row r="194" ht="25.5" spans="1:13">
      <c r="A194" s="9"/>
      <c r="B194" s="10">
        <v>184</v>
      </c>
      <c r="C194" s="11" t="s">
        <v>52</v>
      </c>
      <c r="D194" s="11" t="s">
        <v>276</v>
      </c>
      <c r="E194" s="15" t="s">
        <v>277</v>
      </c>
      <c r="F194" s="16">
        <v>28650</v>
      </c>
      <c r="G194" s="16">
        <v>8595</v>
      </c>
      <c r="H194" s="16">
        <v>20055</v>
      </c>
      <c r="I194" s="20"/>
      <c r="J194" s="20"/>
      <c r="K194" s="20"/>
      <c r="L194" s="20"/>
      <c r="M194" s="20"/>
    </row>
    <row r="195" ht="25.5" spans="1:13">
      <c r="A195" s="9"/>
      <c r="B195" s="10">
        <v>185</v>
      </c>
      <c r="C195" s="11" t="s">
        <v>52</v>
      </c>
      <c r="D195" s="11" t="s">
        <v>278</v>
      </c>
      <c r="E195" s="15" t="s">
        <v>279</v>
      </c>
      <c r="F195" s="16">
        <v>55500</v>
      </c>
      <c r="G195" s="16">
        <v>16650</v>
      </c>
      <c r="H195" s="16">
        <v>38850</v>
      </c>
      <c r="I195" s="20"/>
      <c r="J195" s="20"/>
      <c r="K195" s="20"/>
      <c r="L195" s="20"/>
      <c r="M195" s="20"/>
    </row>
    <row r="196" ht="25.5" spans="1:13">
      <c r="A196" s="9"/>
      <c r="B196" s="10">
        <v>186</v>
      </c>
      <c r="C196" s="11" t="s">
        <v>52</v>
      </c>
      <c r="D196" s="11" t="s">
        <v>280</v>
      </c>
      <c r="E196" s="15" t="s">
        <v>281</v>
      </c>
      <c r="F196" s="16">
        <v>31750</v>
      </c>
      <c r="G196" s="16">
        <v>9525</v>
      </c>
      <c r="H196" s="16">
        <v>22225</v>
      </c>
      <c r="I196" s="20"/>
      <c r="J196" s="20"/>
      <c r="K196" s="20"/>
      <c r="L196" s="20"/>
      <c r="M196" s="20"/>
    </row>
    <row r="197" ht="25.5" spans="1:13">
      <c r="A197" s="9"/>
      <c r="B197" s="10">
        <v>187</v>
      </c>
      <c r="C197" s="11" t="s">
        <v>52</v>
      </c>
      <c r="D197" s="11" t="s">
        <v>282</v>
      </c>
      <c r="E197" s="15" t="s">
        <v>283</v>
      </c>
      <c r="F197" s="16">
        <v>12250</v>
      </c>
      <c r="G197" s="16">
        <v>3675</v>
      </c>
      <c r="H197" s="16">
        <v>8575</v>
      </c>
      <c r="I197" s="20"/>
      <c r="J197" s="20"/>
      <c r="K197" s="20"/>
      <c r="L197" s="20"/>
      <c r="M197" s="20"/>
    </row>
    <row r="198" ht="25.5" spans="1:13">
      <c r="A198" s="9"/>
      <c r="B198" s="10">
        <v>188</v>
      </c>
      <c r="C198" s="11" t="s">
        <v>52</v>
      </c>
      <c r="D198" s="11" t="s">
        <v>284</v>
      </c>
      <c r="E198" s="15" t="s">
        <v>285</v>
      </c>
      <c r="F198" s="16">
        <v>14700</v>
      </c>
      <c r="G198" s="16">
        <v>4410</v>
      </c>
      <c r="H198" s="16">
        <v>10290</v>
      </c>
      <c r="I198" s="20"/>
      <c r="J198" s="20"/>
      <c r="K198" s="20"/>
      <c r="L198" s="20"/>
      <c r="M198" s="20"/>
    </row>
    <row r="199" ht="25.5" spans="1:13">
      <c r="A199" s="9"/>
      <c r="B199" s="10">
        <v>189</v>
      </c>
      <c r="C199" s="11" t="s">
        <v>52</v>
      </c>
      <c r="D199" s="11" t="s">
        <v>286</v>
      </c>
      <c r="E199" s="15" t="s">
        <v>287</v>
      </c>
      <c r="F199" s="16">
        <v>63550</v>
      </c>
      <c r="G199" s="16">
        <v>19065</v>
      </c>
      <c r="H199" s="16">
        <v>44485</v>
      </c>
      <c r="I199" s="20"/>
      <c r="J199" s="20"/>
      <c r="K199" s="20"/>
      <c r="L199" s="20"/>
      <c r="M199" s="20"/>
    </row>
    <row r="200" ht="25.5" spans="1:13">
      <c r="A200" s="9"/>
      <c r="B200" s="10">
        <v>190</v>
      </c>
      <c r="C200" s="11" t="s">
        <v>52</v>
      </c>
      <c r="D200" s="11" t="s">
        <v>288</v>
      </c>
      <c r="E200" s="15" t="s">
        <v>289</v>
      </c>
      <c r="F200" s="16">
        <v>46800</v>
      </c>
      <c r="G200" s="16">
        <v>14040</v>
      </c>
      <c r="H200" s="16">
        <v>32760</v>
      </c>
      <c r="I200" s="20"/>
      <c r="J200" s="20"/>
      <c r="K200" s="20"/>
      <c r="L200" s="20"/>
      <c r="M200" s="20"/>
    </row>
    <row r="201" ht="25.5" spans="1:13">
      <c r="A201" s="9"/>
      <c r="B201" s="10">
        <v>191</v>
      </c>
      <c r="C201" s="11" t="s">
        <v>52</v>
      </c>
      <c r="D201" s="11" t="s">
        <v>290</v>
      </c>
      <c r="E201" s="15" t="s">
        <v>291</v>
      </c>
      <c r="F201" s="16">
        <v>24400</v>
      </c>
      <c r="G201" s="16">
        <v>7320</v>
      </c>
      <c r="H201" s="16">
        <v>17080</v>
      </c>
      <c r="I201" s="20"/>
      <c r="J201" s="20"/>
      <c r="K201" s="20"/>
      <c r="L201" s="20"/>
      <c r="M201" s="20"/>
    </row>
    <row r="202" ht="25.5" spans="1:13">
      <c r="A202" s="9"/>
      <c r="B202" s="10">
        <v>192</v>
      </c>
      <c r="C202" s="11" t="s">
        <v>52</v>
      </c>
      <c r="D202" s="11" t="s">
        <v>292</v>
      </c>
      <c r="E202" s="15" t="s">
        <v>293</v>
      </c>
      <c r="F202" s="16">
        <v>54850</v>
      </c>
      <c r="G202" s="16">
        <v>16455</v>
      </c>
      <c r="H202" s="16">
        <v>38395</v>
      </c>
      <c r="I202" s="20"/>
      <c r="J202" s="20"/>
      <c r="K202" s="20"/>
      <c r="L202" s="20"/>
      <c r="M202" s="20"/>
    </row>
    <row r="203" ht="25.5" spans="1:17">
      <c r="A203" s="9"/>
      <c r="B203" s="10">
        <v>193</v>
      </c>
      <c r="C203" s="11" t="s">
        <v>52</v>
      </c>
      <c r="D203" s="11" t="s">
        <v>294</v>
      </c>
      <c r="E203" s="15" t="s">
        <v>295</v>
      </c>
      <c r="F203" s="16">
        <v>29117</v>
      </c>
      <c r="G203" s="16">
        <v>8735</v>
      </c>
      <c r="H203" s="16">
        <v>20382</v>
      </c>
      <c r="I203" s="20"/>
      <c r="J203" s="20"/>
      <c r="K203" s="20"/>
      <c r="L203" s="20"/>
      <c r="M203" s="20"/>
      <c r="O203" s="24"/>
      <c r="P203" s="24"/>
      <c r="Q203" s="24"/>
    </row>
    <row r="204" ht="25.5" spans="1:13">
      <c r="A204" s="9"/>
      <c r="B204" s="10">
        <v>194</v>
      </c>
      <c r="C204" s="11" t="s">
        <v>92</v>
      </c>
      <c r="D204" s="11" t="s">
        <v>296</v>
      </c>
      <c r="E204" s="15" t="s">
        <v>297</v>
      </c>
      <c r="F204" s="16">
        <v>50000</v>
      </c>
      <c r="G204" s="16">
        <v>15000</v>
      </c>
      <c r="H204" s="16">
        <v>35000</v>
      </c>
      <c r="I204" s="20"/>
      <c r="J204" s="20"/>
      <c r="K204" s="20"/>
      <c r="L204" s="20"/>
      <c r="M204" s="20"/>
    </row>
    <row r="205" ht="25.5" spans="1:13">
      <c r="A205" s="9"/>
      <c r="B205" s="10">
        <v>195</v>
      </c>
      <c r="C205" s="11" t="s">
        <v>92</v>
      </c>
      <c r="D205" s="11" t="s">
        <v>296</v>
      </c>
      <c r="E205" s="15" t="s">
        <v>297</v>
      </c>
      <c r="F205" s="16">
        <v>50000</v>
      </c>
      <c r="G205" s="16">
        <v>15000</v>
      </c>
      <c r="H205" s="16">
        <v>35000</v>
      </c>
      <c r="I205" s="20"/>
      <c r="J205" s="20"/>
      <c r="K205" s="20"/>
      <c r="L205" s="20"/>
      <c r="M205" s="20"/>
    </row>
    <row r="206" ht="16.5" spans="1:13">
      <c r="A206" s="9"/>
      <c r="B206" s="22" t="s">
        <v>11</v>
      </c>
      <c r="C206" s="22"/>
      <c r="D206" s="22"/>
      <c r="E206" s="22"/>
      <c r="F206" s="16">
        <f>SUM(F186:F205)</f>
        <v>867417</v>
      </c>
      <c r="G206" s="16">
        <f>SUM(G186:G205)</f>
        <v>260225</v>
      </c>
      <c r="H206" s="16">
        <f>SUM(H186:H205)</f>
        <v>607192</v>
      </c>
      <c r="I206" s="20"/>
      <c r="J206" s="20"/>
      <c r="K206" s="20"/>
      <c r="L206" s="20"/>
      <c r="M206" s="20"/>
    </row>
    <row r="207" ht="25.5" spans="1:13">
      <c r="A207" s="9" t="s">
        <v>298</v>
      </c>
      <c r="B207" s="10">
        <v>196</v>
      </c>
      <c r="C207" s="11" t="s">
        <v>52</v>
      </c>
      <c r="D207" s="11" t="s">
        <v>299</v>
      </c>
      <c r="E207" s="15" t="s">
        <v>300</v>
      </c>
      <c r="F207" s="16">
        <v>24950</v>
      </c>
      <c r="G207" s="16">
        <v>12475</v>
      </c>
      <c r="H207" s="16">
        <v>12475</v>
      </c>
      <c r="I207" s="20"/>
      <c r="J207" s="20"/>
      <c r="K207" s="20"/>
      <c r="L207" s="20"/>
      <c r="M207" s="20"/>
    </row>
    <row r="208" ht="25.5" spans="1:13">
      <c r="A208" s="9"/>
      <c r="B208" s="10">
        <v>197</v>
      </c>
      <c r="C208" s="11" t="s">
        <v>52</v>
      </c>
      <c r="D208" s="11" t="s">
        <v>301</v>
      </c>
      <c r="E208" s="15" t="s">
        <v>302</v>
      </c>
      <c r="F208" s="16">
        <v>34400</v>
      </c>
      <c r="G208" s="16">
        <v>17200</v>
      </c>
      <c r="H208" s="16">
        <v>17200</v>
      </c>
      <c r="I208" s="20"/>
      <c r="J208" s="20"/>
      <c r="K208" s="20"/>
      <c r="L208" s="20"/>
      <c r="M208" s="20"/>
    </row>
    <row r="209" ht="25.5" spans="1:13">
      <c r="A209" s="9"/>
      <c r="B209" s="10">
        <v>198</v>
      </c>
      <c r="C209" s="11" t="s">
        <v>52</v>
      </c>
      <c r="D209" s="11" t="s">
        <v>303</v>
      </c>
      <c r="E209" s="15" t="s">
        <v>304</v>
      </c>
      <c r="F209" s="16">
        <v>10700</v>
      </c>
      <c r="G209" s="16">
        <v>5350</v>
      </c>
      <c r="H209" s="16">
        <v>5350</v>
      </c>
      <c r="I209" s="20"/>
      <c r="J209" s="20"/>
      <c r="K209" s="20"/>
      <c r="L209" s="20"/>
      <c r="M209" s="20"/>
    </row>
    <row r="210" ht="25.5" spans="1:13">
      <c r="A210" s="9"/>
      <c r="B210" s="10">
        <v>199</v>
      </c>
      <c r="C210" s="11" t="s">
        <v>52</v>
      </c>
      <c r="D210" s="11" t="s">
        <v>305</v>
      </c>
      <c r="E210" s="15" t="s">
        <v>306</v>
      </c>
      <c r="F210" s="16">
        <v>45500</v>
      </c>
      <c r="G210" s="16">
        <v>22750</v>
      </c>
      <c r="H210" s="16">
        <v>22750</v>
      </c>
      <c r="I210" s="20"/>
      <c r="J210" s="20"/>
      <c r="K210" s="20"/>
      <c r="L210" s="20"/>
      <c r="M210" s="20"/>
    </row>
    <row r="211" ht="16.5" spans="1:13">
      <c r="A211" s="9"/>
      <c r="B211" s="22" t="s">
        <v>11</v>
      </c>
      <c r="C211" s="22"/>
      <c r="D211" s="22"/>
      <c r="E211" s="22"/>
      <c r="F211" s="16">
        <f>SUM(F207:F210)</f>
        <v>115550</v>
      </c>
      <c r="G211" s="16">
        <f>SUM(G207:G210)</f>
        <v>57775</v>
      </c>
      <c r="H211" s="16">
        <f>SUM(H207:H210)</f>
        <v>57775</v>
      </c>
      <c r="I211" s="20"/>
      <c r="J211" s="20"/>
      <c r="K211" s="20"/>
      <c r="L211" s="20"/>
      <c r="M211" s="20"/>
    </row>
    <row r="212" ht="16.5" spans="1:13">
      <c r="A212" s="23" t="s">
        <v>307</v>
      </c>
      <c r="B212" s="23"/>
      <c r="C212" s="23"/>
      <c r="D212" s="23"/>
      <c r="E212" s="23"/>
      <c r="F212" s="16">
        <f>F85+F120+F145+F153+F185+F206+F211</f>
        <v>6457817</v>
      </c>
      <c r="G212" s="16">
        <f>G85+G120+G145+G153+G185+G206+G211</f>
        <v>2420385</v>
      </c>
      <c r="H212" s="16">
        <f>H85+H120+H145+H153+H185+H206+H211</f>
        <v>4037432</v>
      </c>
      <c r="I212" s="20"/>
      <c r="J212" s="20"/>
      <c r="K212" s="20"/>
      <c r="L212" s="20"/>
      <c r="M212" s="20"/>
    </row>
  </sheetData>
  <sortState ref="A204:R207">
    <sortCondition ref="C204:C207"/>
  </sortState>
  <mergeCells count="26">
    <mergeCell ref="A1:B1"/>
    <mergeCell ref="A2:M2"/>
    <mergeCell ref="F4:H4"/>
    <mergeCell ref="B85:E85"/>
    <mergeCell ref="B120:E120"/>
    <mergeCell ref="B145:E145"/>
    <mergeCell ref="B153:E153"/>
    <mergeCell ref="B185:E185"/>
    <mergeCell ref="B206:E206"/>
    <mergeCell ref="B211:E211"/>
    <mergeCell ref="A212:E212"/>
    <mergeCell ref="A4:A5"/>
    <mergeCell ref="A6:A85"/>
    <mergeCell ref="A86:A120"/>
    <mergeCell ref="A121:A145"/>
    <mergeCell ref="A146:A153"/>
    <mergeCell ref="A154:A185"/>
    <mergeCell ref="A186:A206"/>
    <mergeCell ref="A207:A211"/>
    <mergeCell ref="B4:B5"/>
    <mergeCell ref="C4:C5"/>
    <mergeCell ref="D4:D5"/>
    <mergeCell ref="E4:E5"/>
    <mergeCell ref="I4:I5"/>
    <mergeCell ref="L4:L5"/>
    <mergeCell ref="M4:M5"/>
  </mergeCells>
  <pageMargins left="0.472222222222222" right="0.472222222222222" top="0.472222222222222" bottom="0.472222222222222" header="0.298611111111111" footer="0.298611111111111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2023-03-30T02:30:00Z</dcterms:created>
  <dcterms:modified xsi:type="dcterms:W3CDTF">2023-10-31T18:09:52Z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F5C9EDB662299FF4DC0DD2647BF17152</vt:lpwstr>
  </property>
</Properties>
</file>