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FF">[1]⑦财务!$AK$10:$AK$22</definedName>
    <definedName name="JJ">[1]⑧农民负担!$AX$10:$AX$22</definedName>
  </definedNames>
  <calcPr calcId="144525"/>
</workbook>
</file>

<file path=xl/sharedStrings.xml><?xml version="1.0" encoding="utf-8"?>
<sst xmlns="http://schemas.openxmlformats.org/spreadsheetml/2006/main" count="29" uniqueCount="28">
  <si>
    <t>附件1</t>
  </si>
  <si>
    <t>2023年江门对口协作广西崇左市项目专项资金安排表</t>
  </si>
  <si>
    <t>金额单位：万元</t>
  </si>
  <si>
    <t>序号</t>
  </si>
  <si>
    <t>县别</t>
  </si>
  <si>
    <t>项目名称</t>
  </si>
  <si>
    <t>项目实施主要内容</t>
  </si>
  <si>
    <t>金额</t>
  </si>
  <si>
    <t>备注</t>
  </si>
  <si>
    <t>合计</t>
  </si>
  <si>
    <t>大新县小计</t>
  </si>
  <si>
    <t>大新县</t>
  </si>
  <si>
    <t>崇左市大新县示范村建设项目</t>
  </si>
  <si>
    <t>资金重点支持大新县乡村振兴示范村建设项目，围绕大新县精品旅游线路、特色农业产业，因地制宜聚力打造乡村振兴的典型和样板，支持电子积分制、农村金融、电商等“数字”乡村建设。</t>
  </si>
  <si>
    <t>天等县小计</t>
  </si>
  <si>
    <t>天等县</t>
  </si>
  <si>
    <t>崇左市天等县天等镇现代农业产业及乡村振兴示范带建设项目（一、二、三、四）</t>
  </si>
  <si>
    <t>主要用于建设富晒米配套设施建筑、农贸批发市场大棚、数字乡村驿站、旅游厕所、骑行绿道、活动广场及园路铺装、休闲廊架、景观亭围墙美化以及导视牌系统和配套水电等基础设施工程工程。</t>
  </si>
  <si>
    <t>天等县驮堪乡南岭村南岭屯山羊养殖基地</t>
  </si>
  <si>
    <t>主要用于建设养殖区、综合管理区以及配套基础设施建设等。</t>
  </si>
  <si>
    <t>宁明县小计</t>
  </si>
  <si>
    <t>宁明县</t>
  </si>
  <si>
    <t>崇左市宁明县弘丰肉羊现代农业产业园示范养殖基地（一期二阶段）</t>
  </si>
  <si>
    <t>重点支持宁明县弘丰肉羊现代农业产业园示范养殖基地（一期二阶段）项目，在一期一阶段基础上续建羊舍及配套设施，设备采购，以及购买种羊。</t>
  </si>
  <si>
    <t>龙州县小计</t>
  </si>
  <si>
    <t>龙州县</t>
  </si>
  <si>
    <t>崇左市龙州县甘牛特色产业园区项目（一县一园项目）</t>
  </si>
  <si>
    <t>重点支持甘牛特色产业园区项目（一县一园项目），主要实施甘美肥业生产车间扩建，建设生产车间、原材料车间、陈化车间，并设置办公区域、有机肥发酵场地及设备等设施。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</si>
</sst>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8">
    <xf numFmtId="0" fontId="0" fillId="0" borderId="0"/>
    <xf numFmtId="0" fontId="1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10" applyNumberFormat="0" applyFill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8" borderId="5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0" fontId="9" fillId="8" borderId="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8" applyNumberFormat="0" applyAlignment="0" applyProtection="0">
      <alignment vertical="center"/>
    </xf>
    <xf numFmtId="0" fontId="0" fillId="0" borderId="0"/>
    <xf numFmtId="0" fontId="13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</cellXfs>
  <cellStyles count="68">
    <cellStyle name="常规" xfId="0" builtinId="0"/>
    <cellStyle name="差_附件1：市（中、省）直部门单位结对挂钩扶贫安排表" xfId="1"/>
    <cellStyle name="常规 2_2014" xfId="2"/>
    <cellStyle name="常规 20" xfId="3"/>
    <cellStyle name="常规 4 2" xfId="4"/>
    <cellStyle name="好_帮扶专项资金安排表" xfId="5"/>
    <cellStyle name="好_附件1：市（中、省）直部门单位结对挂钩扶贫安排表" xfId="6"/>
    <cellStyle name="千位分隔 2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20% - 强调文字颜色 5" xfId="12" builtinId="46"/>
    <cellStyle name="常规 4_附表：2018年江门市精准扶贫与村级公共服务均等化市级补助资金（含农村基层组织补助）安排表" xfId="13"/>
    <cellStyle name="强调文字颜色 5" xfId="14" builtinId="45"/>
    <cellStyle name="40% - 强调文字颜色 4" xfId="15" builtinId="43"/>
    <cellStyle name="标题 3" xfId="16" builtinId="18"/>
    <cellStyle name="差_帮扶专项资金安排表" xfId="17"/>
    <cellStyle name="解释性文本" xfId="18" builtinId="53"/>
    <cellStyle name="汇总" xfId="19" builtinId="25"/>
    <cellStyle name="百分比" xfId="20" builtinId="5"/>
    <cellStyle name="千位分隔" xfId="21" builtinId="3"/>
    <cellStyle name="常规 3 2" xfId="22"/>
    <cellStyle name="标题 2" xfId="23" builtinId="17"/>
    <cellStyle name="货币[0]" xfId="24" builtinId="7"/>
    <cellStyle name="常规 4" xfId="25"/>
    <cellStyle name="60% - 强调文字颜色 4" xfId="26" builtinId="44"/>
    <cellStyle name="警告文本" xfId="27" builtinId="11"/>
    <cellStyle name="20% - 强调文字颜色 2" xfId="28" builtinId="34"/>
    <cellStyle name="常规 5" xfId="29"/>
    <cellStyle name="60% - 强调文字颜色 5" xfId="30" builtinId="48"/>
    <cellStyle name="标题 1" xfId="31" builtinId="16"/>
    <cellStyle name="超链接" xfId="32" builtinId="8"/>
    <cellStyle name="20% - 强调文字颜色 3" xfId="33" builtinId="38"/>
    <cellStyle name="货币" xfId="34" builtinId="4"/>
    <cellStyle name="20% - 强调文字颜色 4" xfId="35" builtinId="42"/>
    <cellStyle name="计算" xfId="36" builtinId="22"/>
    <cellStyle name="已访问的超链接" xfId="37" builtinId="9"/>
    <cellStyle name="千位分隔[0]" xfId="38" builtinId="6"/>
    <cellStyle name="强调文字颜色 4" xfId="39" builtinId="41"/>
    <cellStyle name="40% - 强调文字颜色 3" xfId="40" builtinId="39"/>
    <cellStyle name="常规 2 2" xfId="41"/>
    <cellStyle name="常规 6" xfId="42"/>
    <cellStyle name="60% - 强调文字颜色 6" xfId="43" builtinId="52"/>
    <cellStyle name="输入" xfId="44" builtinId="20"/>
    <cellStyle name="输出" xfId="45" builtinId="21"/>
    <cellStyle name="千位分隔 2 2" xfId="46"/>
    <cellStyle name="检查单元格" xfId="47" builtinId="23"/>
    <cellStyle name="常规 7" xfId="48"/>
    <cellStyle name="链接单元格" xfId="49" builtinId="24"/>
    <cellStyle name="60% - 强调文字颜色 1" xfId="50" builtinId="32"/>
    <cellStyle name="常规 3" xfId="51"/>
    <cellStyle name="常规 5 3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20% - 强调文字颜色 1" xfId="60" builtinId="30"/>
    <cellStyle name="差" xfId="61" builtinId="27"/>
    <cellStyle name="强调文字颜色 2" xfId="62" builtinId="33"/>
    <cellStyle name="40% - 强调文字颜色 1" xfId="63" builtinId="31"/>
    <cellStyle name="常规 2" xfId="64"/>
    <cellStyle name="60% - 强调文字颜色 2" xfId="65" builtinId="36"/>
    <cellStyle name="40% - 强调文字颜色 2" xfId="66" builtinId="35"/>
    <cellStyle name="强调文字颜色 3" xfId="67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p///&#26753;&#23398;&#26126;/&#20892;&#32463;&#32479;&#35745;&#25968;&#25454;/&#33485;&#22478;2014&#24180;&#20892;&#32463;&#32479;&#35745;&#34920;/&#33485;&#22478;2014&#24180;&#20892;&#32463;&#32479;&#35745;&#34920;&#65288;&#25171;&#21360;&#23450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①基本"/>
      <sheetName val="农村经济"/>
      <sheetName val="②承包"/>
      <sheetName val="③家庭农场"/>
      <sheetName val="④合作社"/>
      <sheetName val="⑤村级经济"/>
      <sheetName val="⑤组级经济"/>
      <sheetName val="⑥村资产负债"/>
      <sheetName val="⑥组资产负债"/>
      <sheetName val="⑦财务"/>
      <sheetName val="⑧农民负担"/>
      <sheetName val="⑨机构"/>
      <sheetName val="⑪⑩农村经营管理信息化情况统计表"/>
      <sheetName val="⑫管理"/>
      <sheetName val="对比"/>
      <sheetName val="表内逻辑关系"/>
      <sheetName val="表间逻辑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topLeftCell="A6" workbookViewId="0">
      <selection activeCell="C7" sqref="C7:C14"/>
    </sheetView>
  </sheetViews>
  <sheetFormatPr defaultColWidth="9" defaultRowHeight="15.75" outlineLevelCol="5"/>
  <cols>
    <col min="1" max="1" width="5.875" style="3" customWidth="1"/>
    <col min="2" max="2" width="13.625" style="3" customWidth="1"/>
    <col min="3" max="3" width="26.75" style="3" customWidth="1"/>
    <col min="4" max="4" width="59.375" style="3" customWidth="1"/>
    <col min="5" max="5" width="12.75" style="3" customWidth="1"/>
    <col min="6" max="6" width="14.25" style="3" customWidth="1"/>
    <col min="7" max="16384" width="9" style="3"/>
  </cols>
  <sheetData>
    <row r="1" s="1" customFormat="1" ht="35.1" customHeight="1" spans="1:1">
      <c r="A1" s="4" t="s">
        <v>0</v>
      </c>
    </row>
    <row r="2" s="2" customFormat="1" ht="50.1" customHeight="1" spans="1:6">
      <c r="A2" s="5" t="s">
        <v>1</v>
      </c>
      <c r="B2" s="6"/>
      <c r="C2" s="6"/>
      <c r="D2" s="6"/>
      <c r="E2" s="6"/>
      <c r="F2" s="6"/>
    </row>
    <row r="3" s="1" customFormat="1" ht="35.1" customHeight="1" spans="6:6">
      <c r="F3" s="13" t="s">
        <v>2</v>
      </c>
    </row>
    <row r="4" ht="35.1" customHeight="1" spans="1:6">
      <c r="A4" s="7" t="s">
        <v>3</v>
      </c>
      <c r="B4" s="7" t="s">
        <v>4</v>
      </c>
      <c r="C4" s="7" t="s">
        <v>5</v>
      </c>
      <c r="D4" s="7" t="s">
        <v>6</v>
      </c>
      <c r="E4" s="14" t="s">
        <v>7</v>
      </c>
      <c r="F4" s="14" t="s">
        <v>8</v>
      </c>
    </row>
    <row r="5" ht="35.1" customHeight="1" spans="1:6">
      <c r="A5" s="8" t="s">
        <v>9</v>
      </c>
      <c r="B5" s="9"/>
      <c r="C5" s="7"/>
      <c r="D5" s="7"/>
      <c r="E5" s="7">
        <f>SUM(E6,E8,E11,E13)</f>
        <v>500</v>
      </c>
      <c r="F5" s="14"/>
    </row>
    <row r="6" ht="35.1" customHeight="1" spans="1:6">
      <c r="A6" s="8" t="s">
        <v>10</v>
      </c>
      <c r="B6" s="9"/>
      <c r="C6" s="7"/>
      <c r="D6" s="7"/>
      <c r="E6" s="7">
        <f>SUM(E7)</f>
        <v>100</v>
      </c>
      <c r="F6" s="14"/>
    </row>
    <row r="7" ht="84.95" customHeight="1" spans="1:6">
      <c r="A7" s="10">
        <v>1</v>
      </c>
      <c r="B7" s="10" t="s">
        <v>11</v>
      </c>
      <c r="C7" s="11" t="s">
        <v>12</v>
      </c>
      <c r="D7" s="11" t="s">
        <v>13</v>
      </c>
      <c r="E7" s="15">
        <v>100</v>
      </c>
      <c r="F7" s="16"/>
    </row>
    <row r="8" ht="35.1" customHeight="1" spans="1:6">
      <c r="A8" s="8" t="s">
        <v>14</v>
      </c>
      <c r="B8" s="9"/>
      <c r="C8" s="12"/>
      <c r="D8" s="7"/>
      <c r="E8" s="7">
        <f>SUM(E9:E10)</f>
        <v>200</v>
      </c>
      <c r="F8" s="14"/>
    </row>
    <row r="9" ht="84.95" customHeight="1" spans="1:6">
      <c r="A9" s="10">
        <v>2</v>
      </c>
      <c r="B9" s="10" t="s">
        <v>15</v>
      </c>
      <c r="C9" s="11" t="s">
        <v>16</v>
      </c>
      <c r="D9" s="11" t="s">
        <v>17</v>
      </c>
      <c r="E9" s="15">
        <v>165.8</v>
      </c>
      <c r="F9" s="16"/>
    </row>
    <row r="10" ht="84.95" customHeight="1" spans="1:6">
      <c r="A10" s="10">
        <v>3</v>
      </c>
      <c r="B10" s="10" t="s">
        <v>15</v>
      </c>
      <c r="C10" s="11" t="s">
        <v>18</v>
      </c>
      <c r="D10" s="11" t="s">
        <v>19</v>
      </c>
      <c r="E10" s="15">
        <v>34.2</v>
      </c>
      <c r="F10" s="16"/>
    </row>
    <row r="11" ht="35.1" customHeight="1" spans="1:6">
      <c r="A11" s="8" t="s">
        <v>20</v>
      </c>
      <c r="B11" s="9"/>
      <c r="C11" s="12"/>
      <c r="D11" s="7"/>
      <c r="E11" s="7">
        <f>SUM(E12)</f>
        <v>100</v>
      </c>
      <c r="F11" s="14"/>
    </row>
    <row r="12" ht="84.95" customHeight="1" spans="1:6">
      <c r="A12" s="10">
        <v>4</v>
      </c>
      <c r="B12" s="10" t="s">
        <v>21</v>
      </c>
      <c r="C12" s="11" t="s">
        <v>22</v>
      </c>
      <c r="D12" s="11" t="s">
        <v>23</v>
      </c>
      <c r="E12" s="15">
        <v>100</v>
      </c>
      <c r="F12" s="16"/>
    </row>
    <row r="13" ht="35.1" customHeight="1" spans="1:6">
      <c r="A13" s="8" t="s">
        <v>24</v>
      </c>
      <c r="B13" s="9"/>
      <c r="C13" s="12"/>
      <c r="D13" s="7"/>
      <c r="E13" s="7">
        <f>SUM(E14)</f>
        <v>100</v>
      </c>
      <c r="F13" s="14"/>
    </row>
    <row r="14" ht="84.95" customHeight="1" spans="1:6">
      <c r="A14" s="10">
        <v>5</v>
      </c>
      <c r="B14" s="10" t="s">
        <v>25</v>
      </c>
      <c r="C14" s="11" t="s">
        <v>26</v>
      </c>
      <c r="D14" s="11" t="s">
        <v>27</v>
      </c>
      <c r="E14" s="15">
        <v>100</v>
      </c>
      <c r="F14" s="16"/>
    </row>
  </sheetData>
  <mergeCells count="6">
    <mergeCell ref="A2:F2"/>
    <mergeCell ref="A5:B5"/>
    <mergeCell ref="A6:B6"/>
    <mergeCell ref="A8:B8"/>
    <mergeCell ref="A11:B11"/>
    <mergeCell ref="A13:B13"/>
  </mergeCells>
  <pageMargins left="0.7" right="0.7" top="0.75" bottom="0.75" header="0.3" footer="0.3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梁学明</cp:lastModifiedBy>
  <dcterms:created xsi:type="dcterms:W3CDTF">2019-06-28T18:00:00Z</dcterms:created>
  <cp:lastPrinted>2021-11-29T17:30:00Z</cp:lastPrinted>
  <dcterms:modified xsi:type="dcterms:W3CDTF">2023-08-31T08:43:29Z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2689CABC8452A87E31E2EF640726A24B</vt:lpwstr>
  </property>
</Properties>
</file>