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3" i="1" l="1"/>
  <c r="H12" i="1"/>
  <c r="H11" i="1"/>
  <c r="H10" i="1" l="1"/>
  <c r="H9" i="1"/>
  <c r="F6" i="1"/>
  <c r="F5" i="1" s="1"/>
  <c r="H14" i="1" l="1"/>
  <c r="H8" i="1"/>
  <c r="H7" i="1"/>
  <c r="H6" i="1" l="1"/>
  <c r="H5" i="1" s="1"/>
</calcChain>
</file>

<file path=xl/sharedStrings.xml><?xml version="1.0" encoding="utf-8"?>
<sst xmlns="http://schemas.openxmlformats.org/spreadsheetml/2006/main" count="54" uniqueCount="38">
  <si>
    <t>附件1</t>
  </si>
  <si>
    <t>单位：万元</t>
  </si>
  <si>
    <t>序号</t>
  </si>
  <si>
    <t>项目名称</t>
  </si>
  <si>
    <t>功能分类科目</t>
  </si>
  <si>
    <t>本次调整下达资金</t>
  </si>
  <si>
    <t>备注</t>
  </si>
  <si>
    <t>蓬江区</t>
  </si>
  <si>
    <t>单位名称</t>
    <phoneticPr fontId="1" type="noConversion"/>
  </si>
  <si>
    <t>鹤山市</t>
    <phoneticPr fontId="1" type="noConversion"/>
  </si>
  <si>
    <t>恩平市</t>
    <phoneticPr fontId="1" type="noConversion"/>
  </si>
  <si>
    <t>江门市城市管理和综合执法局</t>
    <phoneticPr fontId="1" type="noConversion"/>
  </si>
  <si>
    <t>蓬江区城市管理和综合执法局</t>
    <phoneticPr fontId="1" type="noConversion"/>
  </si>
  <si>
    <t>恩平市城市管理和综合执法局</t>
    <phoneticPr fontId="1" type="noConversion"/>
  </si>
  <si>
    <t>新会区城市管理和综合执法局</t>
    <phoneticPr fontId="1" type="noConversion"/>
  </si>
  <si>
    <t>鹤山市城市管理和综合执法局</t>
    <phoneticPr fontId="1" type="noConversion"/>
  </si>
  <si>
    <t>江海区城市管理和综合执法局</t>
    <phoneticPr fontId="1" type="noConversion"/>
  </si>
  <si>
    <t>台山市城市管理和综合执法局</t>
    <phoneticPr fontId="1" type="noConversion"/>
  </si>
  <si>
    <t>江门市本级</t>
    <phoneticPr fontId="1" type="noConversion"/>
  </si>
  <si>
    <t>实际安排资金</t>
    <phoneticPr fontId="1" type="noConversion"/>
  </si>
  <si>
    <t>合计</t>
    <phoneticPr fontId="1" type="noConversion"/>
  </si>
  <si>
    <t>江门市小计</t>
    <phoneticPr fontId="1" type="noConversion"/>
  </si>
  <si>
    <t>调整下达2023年省住房城乡建设厅主管专项资金安排情况表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</si>
  <si>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</si>
  <si>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</si>
  <si>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</si>
  <si>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</si>
  <si>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开平市城市管理和综合执法局</t>
    <phoneticPr fontId="1" type="noConversion"/>
  </si>
  <si>
    <t>江财建〔2022〕77号已下达资金</t>
    <phoneticPr fontId="1" type="noConversion"/>
  </si>
  <si>
    <t>城镇燃气安全隐患排查治理</t>
    <phoneticPr fontId="1" type="noConversion"/>
  </si>
  <si>
    <t>城镇燃气安全隐患排查治理</t>
    <phoneticPr fontId="1" type="noConversion"/>
  </si>
  <si>
    <t>2129999 其他城乡社区支出</t>
    <phoneticPr fontId="1" type="noConversion"/>
  </si>
  <si>
    <t>软管更换资金18万元；燃气场站安全隐患排查资金6万元。</t>
    <phoneticPr fontId="1" type="noConversion"/>
  </si>
  <si>
    <t>软管更换资金7.05万元；燃气场站安全隐患排查资金4.79万元。</t>
    <phoneticPr fontId="1" type="noConversion"/>
  </si>
  <si>
    <t>软管更换资金15万元；燃气场站安全隐患排查资金6万元。</t>
    <phoneticPr fontId="1" type="noConversion"/>
  </si>
  <si>
    <t>软管更换资金15万元；燃气场站安全隐患排查资金8万元。</t>
    <phoneticPr fontId="1" type="noConversion"/>
  </si>
  <si>
    <t>软管更换资金15万元；燃气场站安全隐患排查资金5万元。</t>
    <phoneticPr fontId="1" type="noConversion"/>
  </si>
  <si>
    <t>市（县）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</si>
</sst>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_ "/>
  </numFmts>
  <fonts count="6" x14ac:knownFonts="1">
    <font>
      <sz val="12"/>
      <name val="宋体"/>
      <charset val="134"/>
    </font>
    <font>
      <sz val="9"/>
      <name val="宋体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  <font>
      <b/>
      <sz val="2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4"/>
  <sheetViews>
    <sheetView tabSelected="1" workbookViewId="0">
      <selection activeCell="D5" sqref="D5"/>
    </sheetView>
  </sheetViews>
  <sheetFormatPr defaultRowHeight="14.25" x14ac:dyDescent="0.15"/>
  <cols>
    <col min="1" max="1" width="7.75" customWidth="1"/>
    <col min="2" max="2" width="34.625" customWidth="1"/>
    <col min="3" max="3" width="19.125" customWidth="1"/>
    <col min="4" max="4" width="37.5" customWidth="1"/>
    <col min="5" max="5" width="36.125" customWidth="1"/>
    <col min="6" max="6" width="21" customWidth="1"/>
    <col min="7" max="7" width="15.625" customWidth="1"/>
    <col min="8" max="8" width="13.875" customWidth="1"/>
    <col min="9" max="9" width="36.25" customWidth="1"/>
  </cols>
  <sheetData>
    <row r="1" spans="1:9" ht="20.100000000000001" customHeight="1" x14ac:dyDescent="0.1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ht="66.75" customHeight="1" x14ac:dyDescent="0.15">
      <c r="A2" s="11" t="s">
        <v>22</v>
      </c>
      <c r="B2" s="11"/>
      <c r="C2" s="11"/>
      <c r="D2" s="11"/>
      <c r="E2" s="11"/>
      <c r="F2" s="11"/>
      <c r="G2" s="11"/>
      <c r="H2" s="11"/>
      <c r="I2" s="11"/>
    </row>
    <row r="3" spans="1:9" ht="20.100000000000001" customHeight="1" x14ac:dyDescent="0.15">
      <c r="A3" s="1"/>
      <c r="B3" s="1"/>
      <c r="C3" s="1"/>
      <c r="D3" s="1"/>
      <c r="E3" s="1"/>
      <c r="F3" s="1"/>
      <c r="G3" s="1"/>
      <c r="H3" s="1"/>
      <c r="I3" s="12" t="s">
        <v>1</v>
      </c>
    </row>
    <row r="4" spans="1:9" ht="60" customHeight="1" x14ac:dyDescent="0.15">
      <c r="A4" s="2" t="s">
        <v>2</v>
      </c>
      <c r="B4" s="2" t="s">
        <v>3</v>
      </c>
      <c r="C4" s="2" t="s">
        <v>37</v>
      </c>
      <c r="D4" s="2" t="s">
        <v>8</v>
      </c>
      <c r="E4" s="2" t="s">
        <v>4</v>
      </c>
      <c r="F4" s="2" t="s">
        <v>28</v>
      </c>
      <c r="G4" s="2" t="s">
        <v>5</v>
      </c>
      <c r="H4" s="2" t="s">
        <v>19</v>
      </c>
      <c r="I4" s="2" t="s">
        <v>6</v>
      </c>
    </row>
    <row r="5" spans="1:9" ht="60" customHeight="1" x14ac:dyDescent="0.15">
      <c r="A5" s="3"/>
      <c r="B5" s="3"/>
      <c r="C5" s="2" t="s">
        <v>20</v>
      </c>
      <c r="D5" s="3"/>
      <c r="E5" s="3"/>
      <c r="F5" s="9">
        <f>F6</f>
        <v>141.84</v>
      </c>
      <c r="G5" s="3"/>
      <c r="H5" s="9">
        <f>H6</f>
        <v>141.84</v>
      </c>
      <c r="I5" s="6"/>
    </row>
    <row r="6" spans="1:9" s="1" customFormat="1" ht="60" customHeight="1" x14ac:dyDescent="0.15">
      <c r="A6" s="2"/>
      <c r="B6" s="10" t="s">
        <v>29</v>
      </c>
      <c r="C6" s="2" t="s">
        <v>21</v>
      </c>
      <c r="D6" s="3"/>
      <c r="E6" s="3"/>
      <c r="F6" s="9">
        <f>SUM(F7:F14)</f>
        <v>141.84</v>
      </c>
      <c r="G6" s="8"/>
      <c r="H6" s="9">
        <f>SUM(H7:H14)</f>
        <v>141.84</v>
      </c>
      <c r="I6" s="6"/>
    </row>
    <row r="7" spans="1:9" ht="60" customHeight="1" x14ac:dyDescent="0.15">
      <c r="A7" s="3">
        <v>1</v>
      </c>
      <c r="B7" s="4" t="s">
        <v>30</v>
      </c>
      <c r="C7" s="3" t="s">
        <v>18</v>
      </c>
      <c r="D7" s="3" t="s">
        <v>11</v>
      </c>
      <c r="E7" s="3" t="s">
        <v>31</v>
      </c>
      <c r="F7" s="9">
        <v>141.84</v>
      </c>
      <c r="G7" s="9">
        <v>-141.84</v>
      </c>
      <c r="H7" s="3">
        <f>F7+G7</f>
        <v>0</v>
      </c>
      <c r="I7" s="7"/>
    </row>
    <row r="8" spans="1:9" s="1" customFormat="1" ht="60" customHeight="1" x14ac:dyDescent="0.15">
      <c r="A8" s="3">
        <v>2</v>
      </c>
      <c r="B8" s="4" t="s">
        <v>30</v>
      </c>
      <c r="C8" s="3" t="s">
        <v>7</v>
      </c>
      <c r="D8" s="3" t="s">
        <v>12</v>
      </c>
      <c r="E8" s="3" t="s">
        <v>31</v>
      </c>
      <c r="F8" s="3">
        <v>0</v>
      </c>
      <c r="G8" s="3">
        <v>24</v>
      </c>
      <c r="H8" s="3">
        <f t="shared" ref="H8:H14" si="0">F8+G8</f>
        <v>24</v>
      </c>
      <c r="I8" s="7" t="s">
        <v>32</v>
      </c>
    </row>
    <row r="9" spans="1:9" s="1" customFormat="1" ht="60" customHeight="1" x14ac:dyDescent="0.15">
      <c r="A9" s="3">
        <v>3</v>
      </c>
      <c r="B9" s="4" t="s">
        <v>30</v>
      </c>
      <c r="C9" s="3" t="s">
        <v>23</v>
      </c>
      <c r="D9" s="3" t="s">
        <v>16</v>
      </c>
      <c r="E9" s="3" t="s">
        <v>31</v>
      </c>
      <c r="F9" s="3">
        <v>0</v>
      </c>
      <c r="G9" s="3">
        <v>11.84</v>
      </c>
      <c r="H9" s="3">
        <f t="shared" ref="H9:H11" si="1">F9+G9</f>
        <v>11.84</v>
      </c>
      <c r="I9" s="7" t="s">
        <v>33</v>
      </c>
    </row>
    <row r="10" spans="1:9" s="1" customFormat="1" ht="60" customHeight="1" x14ac:dyDescent="0.15">
      <c r="A10" s="3">
        <v>4</v>
      </c>
      <c r="B10" s="4" t="s">
        <v>30</v>
      </c>
      <c r="C10" s="3" t="s">
        <v>24</v>
      </c>
      <c r="D10" s="3" t="s">
        <v>14</v>
      </c>
      <c r="E10" s="3" t="s">
        <v>31</v>
      </c>
      <c r="F10" s="3">
        <v>0</v>
      </c>
      <c r="G10" s="3">
        <v>21</v>
      </c>
      <c r="H10" s="3">
        <f t="shared" si="1"/>
        <v>21</v>
      </c>
      <c r="I10" s="7" t="s">
        <v>34</v>
      </c>
    </row>
    <row r="11" spans="1:9" s="1" customFormat="1" ht="60" customHeight="1" x14ac:dyDescent="0.15">
      <c r="A11" s="3">
        <v>5</v>
      </c>
      <c r="B11" s="4" t="s">
        <v>30</v>
      </c>
      <c r="C11" s="3" t="s">
        <v>25</v>
      </c>
      <c r="D11" s="3" t="s">
        <v>17</v>
      </c>
      <c r="E11" s="3" t="s">
        <v>31</v>
      </c>
      <c r="F11" s="3">
        <v>0</v>
      </c>
      <c r="G11" s="3">
        <v>21</v>
      </c>
      <c r="H11" s="3">
        <f t="shared" si="1"/>
        <v>21</v>
      </c>
      <c r="I11" s="7" t="s">
        <v>34</v>
      </c>
    </row>
    <row r="12" spans="1:9" s="1" customFormat="1" ht="60" customHeight="1" x14ac:dyDescent="0.15">
      <c r="A12" s="3">
        <v>6</v>
      </c>
      <c r="B12" s="4" t="s">
        <v>30</v>
      </c>
      <c r="C12" s="3" t="s">
        <v>26</v>
      </c>
      <c r="D12" s="3" t="s">
        <v>27</v>
      </c>
      <c r="E12" s="3" t="s">
        <v>31</v>
      </c>
      <c r="F12" s="3">
        <v>0</v>
      </c>
      <c r="G12" s="3">
        <v>23</v>
      </c>
      <c r="H12" s="3">
        <f t="shared" ref="H12:H13" si="2">F12+G12</f>
        <v>23</v>
      </c>
      <c r="I12" s="7" t="s">
        <v>35</v>
      </c>
    </row>
    <row r="13" spans="1:9" s="1" customFormat="1" ht="60" customHeight="1" x14ac:dyDescent="0.15">
      <c r="A13" s="3">
        <v>7</v>
      </c>
      <c r="B13" s="4" t="s">
        <v>30</v>
      </c>
      <c r="C13" s="3" t="s">
        <v>9</v>
      </c>
      <c r="D13" s="3" t="s">
        <v>15</v>
      </c>
      <c r="E13" s="3" t="s">
        <v>31</v>
      </c>
      <c r="F13" s="3">
        <v>0</v>
      </c>
      <c r="G13" s="3">
        <v>21</v>
      </c>
      <c r="H13" s="3">
        <f t="shared" si="2"/>
        <v>21</v>
      </c>
      <c r="I13" s="7" t="s">
        <v>34</v>
      </c>
    </row>
    <row r="14" spans="1:9" s="1" customFormat="1" ht="60" customHeight="1" x14ac:dyDescent="0.15">
      <c r="A14" s="3">
        <v>8</v>
      </c>
      <c r="B14" s="4" t="s">
        <v>30</v>
      </c>
      <c r="C14" s="3" t="s">
        <v>10</v>
      </c>
      <c r="D14" s="3" t="s">
        <v>13</v>
      </c>
      <c r="E14" s="3" t="s">
        <v>31</v>
      </c>
      <c r="F14" s="3">
        <v>0</v>
      </c>
      <c r="G14" s="3">
        <v>20</v>
      </c>
      <c r="H14" s="3">
        <f t="shared" si="0"/>
        <v>20</v>
      </c>
      <c r="I14" s="7" t="s">
        <v>36</v>
      </c>
    </row>
  </sheetData>
  <mergeCells count="1">
    <mergeCell ref="A2:I2"/>
  </mergeCells>
  <phoneticPr fontId="1" type="noConversion"/>
  <pageMargins left="0.27559055118110237" right="0.27559055118110237" top="0.19685039370078741" bottom="0.19685039370078741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2023-02-16T10:15:21Z</dcterms:modified>
</cp:coreProperties>
</file>