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020"/>
  </bookViews>
  <sheets>
    <sheet name="附件1安排计划表" sheetId="2" r:id="rId1"/>
    <sheet name="Sheet3" sheetId="3" r:id="rId2"/>
  </sheets>
  <definedNames>
    <definedName name="_xlnm.Print_Titles" localSheetId="0">附件1安排计划表!$3:$4</definedName>
  </definedNames>
  <calcPr calcId="144525"/>
</workbook>
</file>

<file path=xl/sharedStrings.xml><?xml version="1.0" encoding="utf-8"?>
<sst xmlns="http://schemas.openxmlformats.org/spreadsheetml/2006/main" count="232" uniqueCount="90">
  <si>
    <t>2023年水利工程前期工作专项补助资金任务清单、资金安排计划及绩效目标表</t>
  </si>
  <si>
    <t>单位：万元</t>
  </si>
  <si>
    <t>序号</t>
  </si>
  <si>
    <t>单位名称</t>
  </si>
  <si>
    <t>部门预算项目名称
（一级-二级-三级）</t>
  </si>
  <si>
    <t>预算金额</t>
  </si>
  <si>
    <t>任务名称</t>
  </si>
  <si>
    <t>任务性质</t>
  </si>
  <si>
    <t>具体项目</t>
  </si>
  <si>
    <t>市级业务主管部门</t>
  </si>
  <si>
    <t>项目实施单位</t>
  </si>
  <si>
    <t>任务清单</t>
  </si>
  <si>
    <t>绩效目标</t>
  </si>
  <si>
    <t>备注</t>
  </si>
  <si>
    <t>合计</t>
  </si>
  <si>
    <t>一</t>
  </si>
  <si>
    <t>市本级实施项目小计</t>
  </si>
  <si>
    <t>江门市水利局</t>
  </si>
  <si>
    <t>水利工程建设专项资金-水利工程前期工作专项补助资金</t>
  </si>
  <si>
    <t>农业农村基础设施建设类</t>
  </si>
  <si>
    <t>约束性</t>
  </si>
  <si>
    <t>江门市锦江水库安全鉴定经费</t>
  </si>
  <si>
    <t>锦江水库工程管理处</t>
  </si>
  <si>
    <t>开展锦江水库安全鉴定</t>
  </si>
  <si>
    <t>1、开展水利工程前期工作1宗。
2、到2023年12月底补助资金支出率大于90%。
3、受益人民群众满意度90%以上。</t>
  </si>
  <si>
    <t>江门市台山广海湾大型灌区、江门市恩平锦江源大型灌区创建国家大型灌区名录前期论证项目</t>
  </si>
  <si>
    <t>开展江门市创建国家大型灌区名录前期论证项目</t>
  </si>
  <si>
    <t>锦江水库第二溢洪道闸门启闭设备液压缸维修项目</t>
  </si>
  <si>
    <t>锦江水库第二溢洪道闸门启闭设备液压缸维修项目前期工作</t>
  </si>
  <si>
    <t>指导性</t>
  </si>
  <si>
    <t>江门市中小河流治理总体方案编制费用</t>
  </si>
  <si>
    <t>开展江门市中小河流治理总体方案编制</t>
  </si>
  <si>
    <t>江门市水经济发展规划编制项目</t>
  </si>
  <si>
    <t>编制江门市水经济发展规划</t>
  </si>
  <si>
    <t>江门市农村易涝区治理专项规划</t>
  </si>
  <si>
    <t>编制江门市农村易涝区治理专项规划</t>
  </si>
  <si>
    <t>二</t>
  </si>
  <si>
    <t>蓬江区实施项目小计</t>
  </si>
  <si>
    <t>蓬江区</t>
  </si>
  <si>
    <t>江门市蓬江区重点流域综合治理项目（一期）</t>
  </si>
  <si>
    <t>江门市蓬江区重点流域综合治理项目（一期）前期工作</t>
  </si>
  <si>
    <t>2023年蓬江区水利工程前期工作经费项目1宗</t>
  </si>
  <si>
    <t>开展水利工程前期工作1宗</t>
  </si>
  <si>
    <t>三</t>
  </si>
  <si>
    <t>江海区实施项目小计</t>
  </si>
  <si>
    <t>江海区</t>
  </si>
  <si>
    <t>江海区水系连通工程</t>
  </si>
  <si>
    <t>江海区水系连通工程前期工作</t>
  </si>
  <si>
    <t>2023年江海区水利工程前期工作经费项目1宗</t>
  </si>
  <si>
    <t>四</t>
  </si>
  <si>
    <t>新会区实施项目小计</t>
  </si>
  <si>
    <t>新会区</t>
  </si>
  <si>
    <t>新会区堤防工程安全评价服务项目</t>
  </si>
  <si>
    <t>开展新会区堤防工程安全评价服务</t>
  </si>
  <si>
    <t>2023年新会区水利工程前期工作经费项目1宗</t>
  </si>
  <si>
    <t>五</t>
  </si>
  <si>
    <t>台山市实施项目小计</t>
  </si>
  <si>
    <t>台山市</t>
  </si>
  <si>
    <t>太平水库维修加固工程前期工作经费</t>
  </si>
  <si>
    <t>太平水库维修加固工程前期工作</t>
  </si>
  <si>
    <t>由于太平水库维修加固工程委托台山市实施，项目前期工作经费42.46万元由市本级调整安排给台山市。</t>
  </si>
  <si>
    <t>台山市中型灌区配套节水改造前期工作经费</t>
  </si>
  <si>
    <t>台山市中型灌区配套节水改造前期工作</t>
  </si>
  <si>
    <t>川岛海堤达标加固工程前期工作经费</t>
  </si>
  <si>
    <t>川岛海堤达标加固工程前期工作</t>
  </si>
  <si>
    <t>2023年台山市水利工程前期工作经费项目2宗</t>
  </si>
  <si>
    <t>开展水利工程前期工作2宗</t>
  </si>
  <si>
    <t>1、开展水利工程前期工作2宗。
2、到2023年12月底补助资金支出率大于90%。
3、受益人民群众满意度90%以上。</t>
  </si>
  <si>
    <t>六</t>
  </si>
  <si>
    <t>开平市实施项目小计</t>
  </si>
  <si>
    <t>开平市</t>
  </si>
  <si>
    <t>开平市大沙河灌区续建配套与节水改造工程</t>
  </si>
  <si>
    <t>开平市大沙河灌区续建配套与节水改造工程前期工作</t>
  </si>
  <si>
    <t>江门市西江潭江流域跨界重点支流综合治理工程（一期）EPC+0项目（开平项目区）</t>
  </si>
  <si>
    <t>江门市西江潭江流域跨界重点支流综合治理工程（一期）EPC+0项目（开平项目区）前期工作</t>
  </si>
  <si>
    <t>2023年开平市水利工程前期工作经费项目2宗</t>
  </si>
  <si>
    <t>七</t>
  </si>
  <si>
    <t>鹤山市实施项目小计</t>
  </si>
  <si>
    <t>鹤山市</t>
  </si>
  <si>
    <t>鹤山市沙坪水闸加固及升级改造工程</t>
  </si>
  <si>
    <t>鹤山市沙坪水闸加固及升级改造工程前期工作</t>
  </si>
  <si>
    <t>2023年鹤山市水利工程前期工作经费项目1宗</t>
  </si>
  <si>
    <t>八</t>
  </si>
  <si>
    <t>恩平市实施项目小计</t>
  </si>
  <si>
    <t>恩平市</t>
  </si>
  <si>
    <t>恩平市西坑水库灌区数字灌区先行先试</t>
  </si>
  <si>
    <t>恩平市西坑水库灌区数字灌区前期工作</t>
  </si>
  <si>
    <t>恩平市江北水陂（水闸）除险加固工程</t>
  </si>
  <si>
    <t>恩平市江北水陂（水闸）除险加固工程前期工作</t>
  </si>
  <si>
    <t>2023年恩平市水利工程前期工作经费项目2宗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</si>
</sst>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 applyProtection="1">
      <alignment horizontal="left" vertical="center" wrapText="1"/>
    </xf>
    <xf numFmtId="2" fontId="0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37"/>
  <sheetViews>
    <sheetView tabSelected="1" zoomScale="70" zoomScaleNormal="70" workbookViewId="0">
      <selection activeCell="O6" sqref="O6"/>
    </sheetView>
  </sheetViews>
  <sheetFormatPr defaultColWidth="9" defaultRowHeight="14.4"/>
  <cols>
    <col min="1" max="1" width="9" style="2"/>
    <col min="2" max="2" width="11.75" style="2" customWidth="1"/>
    <col min="3" max="3" width="23.8888888888889" style="3" customWidth="1"/>
    <col min="4" max="4" width="17.1388888888889" style="2" customWidth="1"/>
    <col min="5" max="5" width="23.8888888888889" style="2" customWidth="1"/>
    <col min="6" max="6" width="14.4444444444444" style="2" customWidth="1"/>
    <col min="7" max="7" width="38.2685185185185" style="4" customWidth="1"/>
    <col min="8" max="8" width="15.2314814814815" style="2" customWidth="1"/>
    <col min="9" max="9" width="19.6666666666667" style="2" customWidth="1"/>
    <col min="10" max="10" width="26.8148148148148" style="5" customWidth="1"/>
    <col min="11" max="11" width="43.4907407407407" style="5" customWidth="1"/>
    <col min="12" max="12" width="20.8796296296296" customWidth="1"/>
  </cols>
  <sheetData>
    <row r="1" ht="32" customHeight="1" spans="1:12">
      <c r="A1" s="6" t="s">
        <v>0</v>
      </c>
      <c r="B1" s="6"/>
      <c r="C1" s="7"/>
      <c r="D1" s="6"/>
      <c r="E1" s="6"/>
      <c r="F1" s="6"/>
      <c r="G1" s="6"/>
      <c r="H1" s="6"/>
      <c r="I1" s="6"/>
      <c r="J1" s="7"/>
      <c r="K1" s="7"/>
      <c r="L1" s="6"/>
    </row>
    <row r="2" ht="27" customHeight="1" spans="1:12">
      <c r="A2" s="8"/>
      <c r="B2" s="8"/>
      <c r="C2" s="9"/>
      <c r="D2" s="8"/>
      <c r="E2" s="8"/>
      <c r="F2" s="8"/>
      <c r="G2" s="10"/>
      <c r="H2" s="10"/>
      <c r="I2" s="10"/>
      <c r="J2" s="24"/>
      <c r="K2" s="24"/>
      <c r="L2" s="25" t="s">
        <v>1</v>
      </c>
    </row>
    <row r="3" s="1" customFormat="1" ht="29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6" t="s">
        <v>13</v>
      </c>
    </row>
    <row r="4" s="1" customFormat="1" ht="29" customHeight="1" spans="1:1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26"/>
    </row>
    <row r="5" ht="35" customHeight="1" spans="1:12">
      <c r="A5" s="12" t="s">
        <v>14</v>
      </c>
      <c r="B5" s="13"/>
      <c r="C5" s="14"/>
      <c r="D5" s="11">
        <f>D6+D13+D16+D19+D22+D27+D31+D34</f>
        <v>2000</v>
      </c>
      <c r="F5" s="11"/>
      <c r="G5" s="11"/>
      <c r="H5" s="11"/>
      <c r="I5" s="11"/>
      <c r="J5" s="15"/>
      <c r="K5" s="15"/>
      <c r="L5" s="27"/>
    </row>
    <row r="6" s="1" customFormat="1" ht="35" customHeight="1" spans="1:12">
      <c r="A6" s="11" t="s">
        <v>15</v>
      </c>
      <c r="B6" s="11" t="s">
        <v>16</v>
      </c>
      <c r="C6" s="15"/>
      <c r="D6" s="11">
        <f>SUM(D7:D12)</f>
        <v>488.4</v>
      </c>
      <c r="E6" s="11"/>
      <c r="F6" s="11"/>
      <c r="G6" s="16"/>
      <c r="H6" s="11"/>
      <c r="I6" s="11"/>
      <c r="J6" s="15"/>
      <c r="K6" s="15"/>
      <c r="L6" s="27"/>
    </row>
    <row r="7" ht="50" customHeight="1" spans="1:12">
      <c r="A7" s="16">
        <v>1</v>
      </c>
      <c r="B7" s="16" t="s">
        <v>17</v>
      </c>
      <c r="C7" s="17" t="s">
        <v>18</v>
      </c>
      <c r="D7" s="16">
        <v>41.27</v>
      </c>
      <c r="E7" s="16" t="s">
        <v>19</v>
      </c>
      <c r="F7" s="16" t="s">
        <v>20</v>
      </c>
      <c r="G7" s="18" t="s">
        <v>21</v>
      </c>
      <c r="H7" s="18" t="s">
        <v>17</v>
      </c>
      <c r="I7" s="18" t="s">
        <v>22</v>
      </c>
      <c r="J7" s="28" t="s">
        <v>23</v>
      </c>
      <c r="K7" s="29" t="s">
        <v>24</v>
      </c>
      <c r="L7" s="27"/>
    </row>
    <row r="8" ht="50" customHeight="1" spans="1:12">
      <c r="A8" s="16">
        <v>2</v>
      </c>
      <c r="B8" s="16"/>
      <c r="C8" s="17" t="s">
        <v>18</v>
      </c>
      <c r="D8" s="16">
        <v>56</v>
      </c>
      <c r="E8" s="16" t="s">
        <v>19</v>
      </c>
      <c r="F8" s="16" t="s">
        <v>20</v>
      </c>
      <c r="G8" s="18" t="s">
        <v>25</v>
      </c>
      <c r="H8" s="18" t="s">
        <v>17</v>
      </c>
      <c r="I8" s="18" t="s">
        <v>17</v>
      </c>
      <c r="J8" s="28" t="s">
        <v>26</v>
      </c>
      <c r="K8" s="29" t="s">
        <v>24</v>
      </c>
      <c r="L8" s="27"/>
    </row>
    <row r="9" ht="50" customHeight="1" spans="1:12">
      <c r="A9" s="16">
        <v>3</v>
      </c>
      <c r="B9" s="16"/>
      <c r="C9" s="17" t="s">
        <v>18</v>
      </c>
      <c r="D9" s="16">
        <v>55</v>
      </c>
      <c r="E9" s="16" t="s">
        <v>19</v>
      </c>
      <c r="F9" s="16" t="s">
        <v>20</v>
      </c>
      <c r="G9" s="18" t="s">
        <v>27</v>
      </c>
      <c r="H9" s="18" t="s">
        <v>17</v>
      </c>
      <c r="I9" s="18" t="s">
        <v>22</v>
      </c>
      <c r="J9" s="28" t="s">
        <v>28</v>
      </c>
      <c r="K9" s="29" t="s">
        <v>24</v>
      </c>
      <c r="L9" s="27"/>
    </row>
    <row r="10" ht="50" customHeight="1" spans="1:12">
      <c r="A10" s="16">
        <v>4</v>
      </c>
      <c r="B10" s="16"/>
      <c r="C10" s="17" t="s">
        <v>18</v>
      </c>
      <c r="D10" s="16">
        <v>86.63</v>
      </c>
      <c r="E10" s="16" t="s">
        <v>19</v>
      </c>
      <c r="F10" s="16" t="s">
        <v>29</v>
      </c>
      <c r="G10" s="18" t="s">
        <v>30</v>
      </c>
      <c r="H10" s="18" t="s">
        <v>17</v>
      </c>
      <c r="I10" s="18" t="s">
        <v>17</v>
      </c>
      <c r="J10" s="28" t="s">
        <v>31</v>
      </c>
      <c r="K10" s="29" t="s">
        <v>24</v>
      </c>
      <c r="L10" s="27"/>
    </row>
    <row r="11" ht="50" customHeight="1" spans="1:12">
      <c r="A11" s="16">
        <v>5</v>
      </c>
      <c r="B11" s="16"/>
      <c r="C11" s="17" t="s">
        <v>18</v>
      </c>
      <c r="D11" s="16">
        <v>102</v>
      </c>
      <c r="E11" s="16" t="s">
        <v>19</v>
      </c>
      <c r="F11" s="16" t="s">
        <v>29</v>
      </c>
      <c r="G11" s="18" t="s">
        <v>32</v>
      </c>
      <c r="H11" s="18" t="s">
        <v>17</v>
      </c>
      <c r="I11" s="18" t="s">
        <v>17</v>
      </c>
      <c r="J11" s="28" t="s">
        <v>33</v>
      </c>
      <c r="K11" s="29" t="s">
        <v>24</v>
      </c>
      <c r="L11" s="27"/>
    </row>
    <row r="12" ht="50" customHeight="1" spans="1:12">
      <c r="A12" s="16">
        <v>6</v>
      </c>
      <c r="B12" s="16"/>
      <c r="C12" s="17" t="s">
        <v>18</v>
      </c>
      <c r="D12" s="16">
        <v>147.5</v>
      </c>
      <c r="E12" s="16" t="s">
        <v>19</v>
      </c>
      <c r="F12" s="16" t="s">
        <v>29</v>
      </c>
      <c r="G12" s="18" t="s">
        <v>34</v>
      </c>
      <c r="H12" s="18" t="s">
        <v>17</v>
      </c>
      <c r="I12" s="18" t="s">
        <v>17</v>
      </c>
      <c r="J12" s="28" t="s">
        <v>35</v>
      </c>
      <c r="K12" s="29" t="s">
        <v>24</v>
      </c>
      <c r="L12" s="27"/>
    </row>
    <row r="13" ht="35" customHeight="1" spans="1:12">
      <c r="A13" s="11" t="s">
        <v>36</v>
      </c>
      <c r="B13" s="11" t="s">
        <v>37</v>
      </c>
      <c r="C13" s="15"/>
      <c r="D13" s="11">
        <f>SUM(D14:D15)</f>
        <v>245.87</v>
      </c>
      <c r="E13" s="11"/>
      <c r="F13" s="11"/>
      <c r="G13" s="16"/>
      <c r="H13" s="11"/>
      <c r="I13" s="11"/>
      <c r="J13" s="28"/>
      <c r="K13" s="15"/>
      <c r="L13" s="26"/>
    </row>
    <row r="14" ht="50" customHeight="1" spans="1:12">
      <c r="A14" s="16">
        <v>1</v>
      </c>
      <c r="B14" s="16" t="s">
        <v>38</v>
      </c>
      <c r="C14" s="17" t="s">
        <v>18</v>
      </c>
      <c r="D14" s="16">
        <v>118.15</v>
      </c>
      <c r="E14" s="16" t="s">
        <v>19</v>
      </c>
      <c r="F14" s="16" t="s">
        <v>20</v>
      </c>
      <c r="G14" s="16" t="s">
        <v>39</v>
      </c>
      <c r="H14" s="18" t="s">
        <v>17</v>
      </c>
      <c r="I14" s="18" t="s">
        <v>38</v>
      </c>
      <c r="J14" s="28" t="s">
        <v>40</v>
      </c>
      <c r="K14" s="29" t="s">
        <v>24</v>
      </c>
      <c r="L14" s="27"/>
    </row>
    <row r="15" ht="50" customHeight="1" spans="1:12">
      <c r="A15" s="16">
        <v>2</v>
      </c>
      <c r="B15" s="16"/>
      <c r="C15" s="17" t="s">
        <v>18</v>
      </c>
      <c r="D15" s="19">
        <v>127.72</v>
      </c>
      <c r="E15" s="16" t="s">
        <v>19</v>
      </c>
      <c r="F15" s="16" t="s">
        <v>29</v>
      </c>
      <c r="G15" s="19" t="s">
        <v>41</v>
      </c>
      <c r="H15" s="18" t="s">
        <v>17</v>
      </c>
      <c r="I15" s="18" t="s">
        <v>38</v>
      </c>
      <c r="J15" s="29" t="s">
        <v>42</v>
      </c>
      <c r="K15" s="29" t="s">
        <v>24</v>
      </c>
      <c r="L15" s="27"/>
    </row>
    <row r="16" ht="35" customHeight="1" spans="1:12">
      <c r="A16" s="11" t="s">
        <v>43</v>
      </c>
      <c r="B16" s="11" t="s">
        <v>44</v>
      </c>
      <c r="C16" s="15"/>
      <c r="D16" s="20">
        <f>SUM(D17:D18)</f>
        <v>194.7</v>
      </c>
      <c r="E16" s="11"/>
      <c r="F16" s="11"/>
      <c r="G16" s="16"/>
      <c r="H16" s="11"/>
      <c r="I16" s="11"/>
      <c r="J16" s="15"/>
      <c r="K16" s="15"/>
      <c r="L16" s="26"/>
    </row>
    <row r="17" ht="50" customHeight="1" spans="1:12">
      <c r="A17" s="16">
        <v>1</v>
      </c>
      <c r="B17" s="16" t="s">
        <v>45</v>
      </c>
      <c r="C17" s="17" t="s">
        <v>18</v>
      </c>
      <c r="D17" s="16">
        <v>185.96</v>
      </c>
      <c r="E17" s="16" t="s">
        <v>19</v>
      </c>
      <c r="F17" s="16" t="s">
        <v>20</v>
      </c>
      <c r="G17" s="16" t="s">
        <v>46</v>
      </c>
      <c r="H17" s="18" t="s">
        <v>17</v>
      </c>
      <c r="I17" s="18" t="s">
        <v>45</v>
      </c>
      <c r="J17" s="28" t="s">
        <v>47</v>
      </c>
      <c r="K17" s="29" t="s">
        <v>24</v>
      </c>
      <c r="L17" s="27"/>
    </row>
    <row r="18" ht="50" customHeight="1" spans="1:12">
      <c r="A18" s="16">
        <v>2</v>
      </c>
      <c r="B18" s="16"/>
      <c r="C18" s="17" t="s">
        <v>18</v>
      </c>
      <c r="D18" s="21">
        <v>8.74</v>
      </c>
      <c r="E18" s="16" t="s">
        <v>19</v>
      </c>
      <c r="F18" s="16" t="s">
        <v>29</v>
      </c>
      <c r="G18" s="19" t="s">
        <v>48</v>
      </c>
      <c r="H18" s="18" t="s">
        <v>17</v>
      </c>
      <c r="I18" s="18" t="s">
        <v>45</v>
      </c>
      <c r="J18" s="29" t="s">
        <v>42</v>
      </c>
      <c r="K18" s="29" t="s">
        <v>24</v>
      </c>
      <c r="L18" s="27"/>
    </row>
    <row r="19" ht="35" customHeight="1" spans="1:12">
      <c r="A19" s="11" t="s">
        <v>49</v>
      </c>
      <c r="B19" s="11" t="s">
        <v>50</v>
      </c>
      <c r="C19" s="15"/>
      <c r="D19" s="20">
        <f>SUM(D20:D21)</f>
        <v>194.25</v>
      </c>
      <c r="E19" s="11"/>
      <c r="F19" s="11"/>
      <c r="G19" s="16"/>
      <c r="H19" s="11"/>
      <c r="I19" s="11"/>
      <c r="J19" s="15"/>
      <c r="K19" s="15"/>
      <c r="L19" s="26"/>
    </row>
    <row r="20" ht="50" customHeight="1" spans="1:12">
      <c r="A20" s="16">
        <v>1</v>
      </c>
      <c r="B20" s="16" t="s">
        <v>51</v>
      </c>
      <c r="C20" s="17" t="s">
        <v>18</v>
      </c>
      <c r="D20" s="16">
        <v>103.15</v>
      </c>
      <c r="E20" s="16" t="s">
        <v>19</v>
      </c>
      <c r="F20" s="16" t="s">
        <v>20</v>
      </c>
      <c r="G20" s="19" t="s">
        <v>52</v>
      </c>
      <c r="H20" s="18" t="s">
        <v>17</v>
      </c>
      <c r="I20" s="18" t="s">
        <v>51</v>
      </c>
      <c r="J20" s="30" t="s">
        <v>53</v>
      </c>
      <c r="K20" s="29" t="s">
        <v>24</v>
      </c>
      <c r="L20" s="27"/>
    </row>
    <row r="21" ht="50" customHeight="1" spans="1:12">
      <c r="A21" s="16">
        <v>2</v>
      </c>
      <c r="B21" s="16"/>
      <c r="C21" s="17" t="s">
        <v>18</v>
      </c>
      <c r="D21" s="22">
        <v>91.1</v>
      </c>
      <c r="E21" s="16" t="s">
        <v>19</v>
      </c>
      <c r="F21" s="16" t="s">
        <v>29</v>
      </c>
      <c r="G21" s="19" t="s">
        <v>54</v>
      </c>
      <c r="H21" s="18" t="s">
        <v>17</v>
      </c>
      <c r="I21" s="18" t="s">
        <v>51</v>
      </c>
      <c r="J21" s="29" t="s">
        <v>42</v>
      </c>
      <c r="K21" s="29" t="s">
        <v>24</v>
      </c>
      <c r="L21" s="27"/>
    </row>
    <row r="22" ht="35" customHeight="1" spans="1:12">
      <c r="A22" s="11" t="s">
        <v>55</v>
      </c>
      <c r="B22" s="11" t="s">
        <v>56</v>
      </c>
      <c r="C22" s="15"/>
      <c r="D22" s="23">
        <f>SUM(D23:D26)</f>
        <v>237.93</v>
      </c>
      <c r="E22" s="11"/>
      <c r="F22" s="11"/>
      <c r="G22" s="16"/>
      <c r="H22" s="11"/>
      <c r="I22" s="11"/>
      <c r="J22" s="15"/>
      <c r="K22" s="15"/>
      <c r="L22" s="26"/>
    </row>
    <row r="23" ht="84" customHeight="1" spans="1:12">
      <c r="A23" s="16">
        <v>1</v>
      </c>
      <c r="B23" s="16" t="s">
        <v>57</v>
      </c>
      <c r="C23" s="17" t="s">
        <v>18</v>
      </c>
      <c r="D23" s="22">
        <v>42.46</v>
      </c>
      <c r="E23" s="16" t="s">
        <v>19</v>
      </c>
      <c r="F23" s="16" t="s">
        <v>20</v>
      </c>
      <c r="G23" s="19" t="s">
        <v>58</v>
      </c>
      <c r="H23" s="18" t="s">
        <v>17</v>
      </c>
      <c r="I23" s="18" t="s">
        <v>57</v>
      </c>
      <c r="J23" s="30" t="s">
        <v>59</v>
      </c>
      <c r="K23" s="29" t="s">
        <v>24</v>
      </c>
      <c r="L23" s="27" t="s">
        <v>60</v>
      </c>
    </row>
    <row r="24" ht="50" customHeight="1" spans="1:12">
      <c r="A24" s="16">
        <v>2</v>
      </c>
      <c r="B24" s="16"/>
      <c r="C24" s="17" t="s">
        <v>18</v>
      </c>
      <c r="D24" s="16">
        <v>61.08</v>
      </c>
      <c r="E24" s="16" t="s">
        <v>19</v>
      </c>
      <c r="F24" s="16" t="s">
        <v>20</v>
      </c>
      <c r="G24" s="19" t="s">
        <v>61</v>
      </c>
      <c r="H24" s="18" t="s">
        <v>17</v>
      </c>
      <c r="I24" s="18" t="s">
        <v>57</v>
      </c>
      <c r="J24" s="30" t="s">
        <v>62</v>
      </c>
      <c r="K24" s="29" t="s">
        <v>24</v>
      </c>
      <c r="L24" s="27"/>
    </row>
    <row r="25" ht="50" customHeight="1" spans="1:12">
      <c r="A25" s="16">
        <v>3</v>
      </c>
      <c r="B25" s="16"/>
      <c r="C25" s="17" t="s">
        <v>18</v>
      </c>
      <c r="D25" s="16">
        <v>12.22</v>
      </c>
      <c r="E25" s="16" t="s">
        <v>19</v>
      </c>
      <c r="F25" s="16" t="s">
        <v>20</v>
      </c>
      <c r="G25" s="19" t="s">
        <v>63</v>
      </c>
      <c r="H25" s="18" t="s">
        <v>17</v>
      </c>
      <c r="I25" s="18" t="s">
        <v>57</v>
      </c>
      <c r="J25" s="30" t="s">
        <v>64</v>
      </c>
      <c r="K25" s="29" t="s">
        <v>24</v>
      </c>
      <c r="L25" s="27"/>
    </row>
    <row r="26" ht="50" customHeight="1" spans="1:12">
      <c r="A26" s="16">
        <v>4</v>
      </c>
      <c r="B26" s="16"/>
      <c r="C26" s="17" t="s">
        <v>18</v>
      </c>
      <c r="D26" s="19">
        <v>122.17</v>
      </c>
      <c r="E26" s="16" t="s">
        <v>19</v>
      </c>
      <c r="F26" s="19" t="s">
        <v>29</v>
      </c>
      <c r="G26" s="19" t="s">
        <v>65</v>
      </c>
      <c r="H26" s="18" t="s">
        <v>17</v>
      </c>
      <c r="I26" s="18" t="s">
        <v>57</v>
      </c>
      <c r="J26" s="29" t="s">
        <v>66</v>
      </c>
      <c r="K26" s="29" t="s">
        <v>67</v>
      </c>
      <c r="L26" s="27"/>
    </row>
    <row r="27" ht="35" customHeight="1" spans="1:12">
      <c r="A27" s="11" t="s">
        <v>68</v>
      </c>
      <c r="B27" s="11" t="s">
        <v>69</v>
      </c>
      <c r="C27" s="15"/>
      <c r="D27" s="20">
        <f>SUM(D28:D30)</f>
        <v>243.46</v>
      </c>
      <c r="E27" s="11"/>
      <c r="F27" s="11"/>
      <c r="G27" s="11"/>
      <c r="H27" s="11"/>
      <c r="I27" s="11"/>
      <c r="J27" s="15"/>
      <c r="K27" s="15"/>
      <c r="L27" s="26"/>
    </row>
    <row r="28" ht="50" customHeight="1" spans="1:12">
      <c r="A28" s="16">
        <v>1</v>
      </c>
      <c r="B28" s="16" t="s">
        <v>70</v>
      </c>
      <c r="C28" s="17" t="s">
        <v>18</v>
      </c>
      <c r="D28" s="16">
        <v>28.08</v>
      </c>
      <c r="E28" s="16" t="s">
        <v>19</v>
      </c>
      <c r="F28" s="16" t="s">
        <v>20</v>
      </c>
      <c r="G28" s="19" t="s">
        <v>71</v>
      </c>
      <c r="H28" s="18" t="s">
        <v>17</v>
      </c>
      <c r="I28" s="18" t="s">
        <v>70</v>
      </c>
      <c r="J28" s="30" t="s">
        <v>72</v>
      </c>
      <c r="K28" s="29" t="s">
        <v>24</v>
      </c>
      <c r="L28" s="27"/>
    </row>
    <row r="29" ht="71" customHeight="1" spans="1:12">
      <c r="A29" s="16">
        <v>2</v>
      </c>
      <c r="B29" s="16"/>
      <c r="C29" s="17" t="s">
        <v>18</v>
      </c>
      <c r="D29" s="16">
        <v>74.31</v>
      </c>
      <c r="E29" s="16" t="s">
        <v>19</v>
      </c>
      <c r="F29" s="16" t="s">
        <v>20</v>
      </c>
      <c r="G29" s="16" t="s">
        <v>73</v>
      </c>
      <c r="H29" s="18" t="s">
        <v>17</v>
      </c>
      <c r="I29" s="18" t="s">
        <v>70</v>
      </c>
      <c r="J29" s="29" t="s">
        <v>74</v>
      </c>
      <c r="K29" s="29" t="s">
        <v>24</v>
      </c>
      <c r="L29" s="27"/>
    </row>
    <row r="30" ht="50" customHeight="1" spans="1:12">
      <c r="A30" s="16">
        <v>3</v>
      </c>
      <c r="B30" s="16"/>
      <c r="C30" s="17" t="s">
        <v>18</v>
      </c>
      <c r="D30" s="19">
        <v>141.07</v>
      </c>
      <c r="E30" s="16" t="s">
        <v>19</v>
      </c>
      <c r="F30" s="19" t="s">
        <v>29</v>
      </c>
      <c r="G30" s="19" t="s">
        <v>75</v>
      </c>
      <c r="H30" s="18" t="s">
        <v>17</v>
      </c>
      <c r="I30" s="18" t="s">
        <v>70</v>
      </c>
      <c r="J30" s="29" t="s">
        <v>66</v>
      </c>
      <c r="K30" s="29" t="s">
        <v>67</v>
      </c>
      <c r="L30" s="27"/>
    </row>
    <row r="31" ht="35" customHeight="1" spans="1:12">
      <c r="A31" s="11" t="s">
        <v>76</v>
      </c>
      <c r="B31" s="11" t="s">
        <v>77</v>
      </c>
      <c r="C31" s="15"/>
      <c r="D31" s="20">
        <f>SUM(D32:D33)</f>
        <v>193.62</v>
      </c>
      <c r="E31" s="11"/>
      <c r="F31" s="11"/>
      <c r="G31" s="11"/>
      <c r="H31" s="11"/>
      <c r="I31" s="11"/>
      <c r="J31" s="15"/>
      <c r="K31" s="15"/>
      <c r="L31" s="26"/>
    </row>
    <row r="32" ht="50" customHeight="1" spans="1:12">
      <c r="A32" s="16">
        <v>1</v>
      </c>
      <c r="B32" s="16" t="s">
        <v>78</v>
      </c>
      <c r="C32" s="17" t="s">
        <v>18</v>
      </c>
      <c r="D32" s="16">
        <v>88</v>
      </c>
      <c r="E32" s="16" t="s">
        <v>19</v>
      </c>
      <c r="F32" s="16" t="s">
        <v>20</v>
      </c>
      <c r="G32" s="19" t="s">
        <v>79</v>
      </c>
      <c r="H32" s="18" t="s">
        <v>17</v>
      </c>
      <c r="I32" s="18" t="s">
        <v>78</v>
      </c>
      <c r="J32" s="29" t="s">
        <v>80</v>
      </c>
      <c r="K32" s="29" t="s">
        <v>24</v>
      </c>
      <c r="L32" s="27"/>
    </row>
    <row r="33" ht="50" customHeight="1" spans="1:12">
      <c r="A33" s="16">
        <v>2</v>
      </c>
      <c r="B33" s="16"/>
      <c r="C33" s="17" t="s">
        <v>18</v>
      </c>
      <c r="D33" s="16">
        <v>105.62</v>
      </c>
      <c r="E33" s="16" t="s">
        <v>19</v>
      </c>
      <c r="F33" s="19" t="s">
        <v>29</v>
      </c>
      <c r="G33" s="19" t="s">
        <v>81</v>
      </c>
      <c r="H33" s="18" t="s">
        <v>17</v>
      </c>
      <c r="I33" s="18" t="s">
        <v>78</v>
      </c>
      <c r="J33" s="29" t="s">
        <v>42</v>
      </c>
      <c r="K33" s="29" t="s">
        <v>24</v>
      </c>
      <c r="L33" s="27"/>
    </row>
    <row r="34" ht="35" customHeight="1" spans="1:12">
      <c r="A34" s="11" t="s">
        <v>82</v>
      </c>
      <c r="B34" s="11" t="s">
        <v>83</v>
      </c>
      <c r="C34" s="15"/>
      <c r="D34" s="20">
        <f>SUM(D35:D37)</f>
        <v>201.77</v>
      </c>
      <c r="E34" s="11"/>
      <c r="F34" s="11"/>
      <c r="G34" s="11"/>
      <c r="H34" s="11"/>
      <c r="I34" s="11"/>
      <c r="J34" s="15"/>
      <c r="K34" s="15"/>
      <c r="L34" s="26"/>
    </row>
    <row r="35" ht="50" customHeight="1" spans="1:12">
      <c r="A35" s="16">
        <v>1</v>
      </c>
      <c r="B35" s="16" t="s">
        <v>84</v>
      </c>
      <c r="C35" s="17" t="s">
        <v>18</v>
      </c>
      <c r="D35" s="16">
        <v>11.93</v>
      </c>
      <c r="E35" s="16" t="s">
        <v>19</v>
      </c>
      <c r="F35" s="16" t="s">
        <v>20</v>
      </c>
      <c r="G35" s="19" t="s">
        <v>85</v>
      </c>
      <c r="H35" s="18" t="s">
        <v>17</v>
      </c>
      <c r="I35" s="18" t="s">
        <v>84</v>
      </c>
      <c r="J35" s="29" t="s">
        <v>86</v>
      </c>
      <c r="K35" s="29" t="s">
        <v>24</v>
      </c>
      <c r="L35" s="27"/>
    </row>
    <row r="36" ht="50" customHeight="1" spans="1:12">
      <c r="A36" s="16">
        <v>2</v>
      </c>
      <c r="B36" s="16"/>
      <c r="C36" s="17" t="s">
        <v>18</v>
      </c>
      <c r="D36" s="16">
        <v>43.2</v>
      </c>
      <c r="E36" s="16" t="s">
        <v>19</v>
      </c>
      <c r="F36" s="16" t="s">
        <v>20</v>
      </c>
      <c r="G36" s="16" t="s">
        <v>87</v>
      </c>
      <c r="H36" s="18" t="s">
        <v>17</v>
      </c>
      <c r="I36" s="18" t="s">
        <v>84</v>
      </c>
      <c r="J36" s="28" t="s">
        <v>88</v>
      </c>
      <c r="K36" s="29" t="s">
        <v>24</v>
      </c>
      <c r="L36" s="27"/>
    </row>
    <row r="37" ht="50" customHeight="1" spans="1:12">
      <c r="A37" s="16">
        <v>3</v>
      </c>
      <c r="B37" s="16"/>
      <c r="C37" s="17" t="s">
        <v>18</v>
      </c>
      <c r="D37" s="19">
        <v>146.64</v>
      </c>
      <c r="E37" s="16" t="s">
        <v>19</v>
      </c>
      <c r="F37" s="19" t="s">
        <v>29</v>
      </c>
      <c r="G37" s="19" t="s">
        <v>89</v>
      </c>
      <c r="H37" s="18" t="s">
        <v>17</v>
      </c>
      <c r="I37" s="18" t="s">
        <v>84</v>
      </c>
      <c r="J37" s="29" t="s">
        <v>66</v>
      </c>
      <c r="K37" s="29" t="s">
        <v>67</v>
      </c>
      <c r="L37" s="27"/>
    </row>
  </sheetData>
  <mergeCells count="30">
    <mergeCell ref="A1:L1"/>
    <mergeCell ref="A5:C5"/>
    <mergeCell ref="B6:C6"/>
    <mergeCell ref="B13:C13"/>
    <mergeCell ref="B16:C16"/>
    <mergeCell ref="B19:C19"/>
    <mergeCell ref="B22:C22"/>
    <mergeCell ref="B27:C27"/>
    <mergeCell ref="B31:C31"/>
    <mergeCell ref="B34:C34"/>
    <mergeCell ref="A3:A4"/>
    <mergeCell ref="B3:B4"/>
    <mergeCell ref="B7:B12"/>
    <mergeCell ref="B14:B15"/>
    <mergeCell ref="B17:B18"/>
    <mergeCell ref="B20:B21"/>
    <mergeCell ref="B23:B26"/>
    <mergeCell ref="B28:B30"/>
    <mergeCell ref="B32:B33"/>
    <mergeCell ref="B35:B37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00694444444445" right="0.700694444444445" top="0.751388888888889" bottom="0.751388888888889" header="0.298611111111111" footer="0.298611111111111"/>
  <pageSetup paperSize="9" scale="6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附件1安排计划表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陈洁</dc:creator>
  <cp:lastModifiedBy>祖哥哥</cp:lastModifiedBy>
  <dcterms:created xsi:type="dcterms:W3CDTF">2022-10-16T14:37:00Z</dcterms:created>
  <dcterms:modified xsi:type="dcterms:W3CDTF">2023-01-05T09:50:13Z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9216E2A8F8F040B796DB6CEA2AE64CD1</vt:lpwstr>
  </property>
</Properties>
</file>