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3040" windowHeight="9570"/>
  </bookViews>
  <sheets>
    <sheet name="Sheet1" sheetId="1" r:id="rId1"/>
  </sheets>
  <definedNames>
    <definedName name="_xlnm._FilterDatabase" localSheetId="0" hidden="1">Sheet1!$5:$12</definedName>
    <definedName name="_xlnm.Print_Area" localSheetId="0">Sheet1!$A$1:$AH$12</definedName>
    <definedName name="_xlnm.Print_Titles" localSheetId="0">Sheet1!$3:$5</definedName>
  </definedNames>
  <calcPr calcId="144525"/>
</workbook>
</file>

<file path=xl/calcChain.xml><?xml version="1.0" encoding="utf-8"?>
<calcChain xmlns="http://schemas.openxmlformats.org/spreadsheetml/2006/main">
  <c r="AC6" i="1" l="1"/>
  <c r="AD6" i="1"/>
  <c r="AE6" i="1"/>
  <c r="AF6" i="1"/>
  <c r="AG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C6" i="1"/>
</calcChain>
</file>

<file path=xl/sharedStrings.xml><?xml version="1.0" encoding="utf-8"?>
<sst xmlns="http://schemas.openxmlformats.org/spreadsheetml/2006/main" count="55" uniqueCount="30">
  <si>
    <t>附件2</t>
  </si>
  <si>
    <t>2022—2023学年高校毕业生到农村从教上岗退费资金资金清算明细表</t>
  </si>
  <si>
    <t>地市</t>
  </si>
  <si>
    <t>地区编码</t>
  </si>
  <si>
    <t>2021-2022学年新申请人数</t>
  </si>
  <si>
    <t>2020-2021学年申请人数</t>
  </si>
  <si>
    <t>2019-2020学年申请且符合条件人数</t>
  </si>
  <si>
    <t>2018-2019学年申请且符合条件人数</t>
  </si>
  <si>
    <t>2017-2018学年申请且符合条件人数</t>
  </si>
  <si>
    <t>核准退费12000元的人数</t>
  </si>
  <si>
    <t>核准退费8000元的人数</t>
  </si>
  <si>
    <t>核定2021-2022学年补助资金（万元）</t>
  </si>
  <si>
    <t>粤财科教[2021]229号文提前下达2022年资金（万元）</t>
  </si>
  <si>
    <t>清算还应拨付2021-2022学年补助资金（万元）</t>
  </si>
  <si>
    <t>应抵扣以前年度结余资金</t>
  </si>
  <si>
    <t>2023年预算</t>
  </si>
  <si>
    <t>留待后续年度抵扣资金</t>
  </si>
  <si>
    <t>合计</t>
  </si>
  <si>
    <t>全日制研究生学历教师</t>
  </si>
  <si>
    <t>本科学历</t>
  </si>
  <si>
    <t>专科学历</t>
  </si>
  <si>
    <t>艺术类（音乐、美术、舞蹈）、特殊教育专业毕业且担任相应学科教师</t>
  </si>
  <si>
    <t>其他类型教师</t>
  </si>
  <si>
    <t>市直</t>
  </si>
  <si>
    <t>江门市</t>
  </si>
  <si>
    <t>台山市</t>
  </si>
  <si>
    <t>开平市</t>
  </si>
  <si>
    <t>鹤山市</t>
  </si>
  <si>
    <t>恩平市</t>
  </si>
  <si>
    <t>蓬江区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</si>
</sst>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U12"/>
  <sheetViews>
    <sheetView tabSelected="1" zoomScaleSheetLayoutView="100" workbookViewId="0">
      <pane xSplit="4" ySplit="5" topLeftCell="E6" activePane="bottomRight" state="frozen"/>
      <selection pane="topRight"/>
      <selection pane="bottomLeft"/>
      <selection pane="bottomRight" activeCell="AD9" sqref="AD9"/>
    </sheetView>
  </sheetViews>
  <sheetFormatPr defaultRowHeight="18" customHeight="1" x14ac:dyDescent="0.15"/>
  <cols>
    <col min="1" max="1" width="15.625" style="5" customWidth="1"/>
    <col min="2" max="2" width="6.125" style="5" customWidth="1"/>
    <col min="3" max="4" width="4.125" style="5" customWidth="1"/>
    <col min="5" max="5" width="6.125" style="5" customWidth="1"/>
    <col min="6" max="6" width="4.125" style="5" customWidth="1"/>
    <col min="7" max="7" width="6.125" style="5" customWidth="1"/>
    <col min="8" max="10" width="4.125" style="5" customWidth="1"/>
    <col min="11" max="11" width="6.125" style="5" customWidth="1"/>
    <col min="12" max="12" width="4.125" style="5" customWidth="1"/>
    <col min="13" max="13" width="6.375" style="5" customWidth="1"/>
    <col min="14" max="16" width="4.125" style="5" customWidth="1"/>
    <col min="17" max="17" width="6.125" style="5" customWidth="1"/>
    <col min="18" max="18" width="4.125" style="5" customWidth="1"/>
    <col min="19" max="19" width="6.125" style="5" customWidth="1"/>
    <col min="20" max="22" width="4.125" style="5" customWidth="1"/>
    <col min="23" max="23" width="6.125" style="5" customWidth="1"/>
    <col min="24" max="24" width="4.125" style="5" customWidth="1"/>
    <col min="25" max="26" width="4.625" style="5" customWidth="1"/>
    <col min="27" max="31" width="7.375" style="1" customWidth="1"/>
    <col min="32" max="32" width="8.5" style="1" customWidth="1"/>
    <col min="33" max="33" width="8.875" style="1" customWidth="1"/>
    <col min="34" max="34" width="7.375" style="1" customWidth="1"/>
    <col min="35" max="35" width="6.375" style="1" customWidth="1"/>
    <col min="36" max="133" width="2.625" style="1" customWidth="1"/>
    <col min="134" max="134" width="2.625" style="1" bestFit="1" customWidth="1"/>
    <col min="135" max="203" width="9" style="1"/>
    <col min="204" max="16384" width="9" style="6"/>
  </cols>
  <sheetData>
    <row r="1" spans="1:34" s="1" customFormat="1" ht="18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2" customFormat="1" ht="30.95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s="3" customFormat="1" ht="45" customHeight="1" x14ac:dyDescent="0.15">
      <c r="A3" s="14" t="s">
        <v>2</v>
      </c>
      <c r="B3" s="14" t="s">
        <v>3</v>
      </c>
      <c r="C3" s="14" t="s">
        <v>4</v>
      </c>
      <c r="D3" s="14"/>
      <c r="E3" s="14"/>
      <c r="F3" s="14"/>
      <c r="G3" s="14"/>
      <c r="H3" s="14"/>
      <c r="I3" s="14" t="s">
        <v>5</v>
      </c>
      <c r="J3" s="14"/>
      <c r="K3" s="14"/>
      <c r="L3" s="14"/>
      <c r="M3" s="14"/>
      <c r="N3" s="14"/>
      <c r="O3" s="14" t="s">
        <v>6</v>
      </c>
      <c r="P3" s="14"/>
      <c r="Q3" s="14"/>
      <c r="R3" s="14"/>
      <c r="S3" s="14"/>
      <c r="T3" s="14"/>
      <c r="U3" s="14" t="s">
        <v>7</v>
      </c>
      <c r="V3" s="14"/>
      <c r="W3" s="14"/>
      <c r="X3" s="14"/>
      <c r="Y3" s="14" t="s">
        <v>8</v>
      </c>
      <c r="Z3" s="14"/>
      <c r="AA3" s="14" t="s">
        <v>9</v>
      </c>
      <c r="AB3" s="14" t="s">
        <v>10</v>
      </c>
      <c r="AC3" s="14" t="s">
        <v>11</v>
      </c>
      <c r="AD3" s="14" t="s">
        <v>12</v>
      </c>
      <c r="AE3" s="14" t="s">
        <v>13</v>
      </c>
      <c r="AF3" s="14" t="s">
        <v>14</v>
      </c>
      <c r="AG3" s="14" t="s">
        <v>15</v>
      </c>
      <c r="AH3" s="14" t="s">
        <v>16</v>
      </c>
    </row>
    <row r="4" spans="1:34" s="3" customFormat="1" ht="21" customHeight="1" x14ac:dyDescent="0.15">
      <c r="A4" s="14"/>
      <c r="B4" s="14"/>
      <c r="C4" s="14" t="s">
        <v>17</v>
      </c>
      <c r="D4" s="14" t="s">
        <v>18</v>
      </c>
      <c r="E4" s="14" t="s">
        <v>19</v>
      </c>
      <c r="F4" s="14"/>
      <c r="G4" s="14" t="s">
        <v>20</v>
      </c>
      <c r="H4" s="14"/>
      <c r="I4" s="14" t="s">
        <v>17</v>
      </c>
      <c r="J4" s="14" t="s">
        <v>18</v>
      </c>
      <c r="K4" s="14" t="s">
        <v>19</v>
      </c>
      <c r="L4" s="14"/>
      <c r="M4" s="14" t="s">
        <v>20</v>
      </c>
      <c r="N4" s="14"/>
      <c r="O4" s="14" t="s">
        <v>17</v>
      </c>
      <c r="P4" s="14" t="s">
        <v>18</v>
      </c>
      <c r="Q4" s="14" t="s">
        <v>19</v>
      </c>
      <c r="R4" s="14"/>
      <c r="S4" s="14" t="s">
        <v>20</v>
      </c>
      <c r="T4" s="14"/>
      <c r="U4" s="14" t="s">
        <v>17</v>
      </c>
      <c r="V4" s="14" t="s">
        <v>18</v>
      </c>
      <c r="W4" s="14" t="s">
        <v>19</v>
      </c>
      <c r="X4" s="14"/>
      <c r="Y4" s="14" t="s">
        <v>17</v>
      </c>
      <c r="Z4" s="14" t="s">
        <v>18</v>
      </c>
      <c r="AA4" s="14"/>
      <c r="AB4" s="14"/>
      <c r="AC4" s="14"/>
      <c r="AD4" s="14"/>
      <c r="AE4" s="14"/>
      <c r="AF4" s="14"/>
      <c r="AG4" s="14"/>
      <c r="AH4" s="14"/>
    </row>
    <row r="5" spans="1:34" s="3" customFormat="1" ht="202.5" customHeight="1" x14ac:dyDescent="0.15">
      <c r="A5" s="14"/>
      <c r="B5" s="14"/>
      <c r="C5" s="14"/>
      <c r="D5" s="14"/>
      <c r="E5" s="11" t="s">
        <v>21</v>
      </c>
      <c r="F5" s="11" t="s">
        <v>22</v>
      </c>
      <c r="G5" s="11" t="s">
        <v>21</v>
      </c>
      <c r="H5" s="11" t="s">
        <v>22</v>
      </c>
      <c r="I5" s="14"/>
      <c r="J5" s="14"/>
      <c r="K5" s="11" t="s">
        <v>21</v>
      </c>
      <c r="L5" s="11" t="s">
        <v>22</v>
      </c>
      <c r="M5" s="11" t="s">
        <v>21</v>
      </c>
      <c r="N5" s="11" t="s">
        <v>22</v>
      </c>
      <c r="O5" s="14"/>
      <c r="P5" s="14"/>
      <c r="Q5" s="11" t="s">
        <v>21</v>
      </c>
      <c r="R5" s="11" t="s">
        <v>22</v>
      </c>
      <c r="S5" s="11" t="s">
        <v>21</v>
      </c>
      <c r="T5" s="11" t="s">
        <v>22</v>
      </c>
      <c r="U5" s="14"/>
      <c r="V5" s="14"/>
      <c r="W5" s="11" t="s">
        <v>21</v>
      </c>
      <c r="X5" s="11" t="s">
        <v>22</v>
      </c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4" customFormat="1" ht="24.95" customHeight="1" x14ac:dyDescent="0.15">
      <c r="A6" s="9" t="s">
        <v>24</v>
      </c>
      <c r="B6" s="7"/>
      <c r="C6" s="7">
        <f>C7+C8+C9+C10+C11+C12</f>
        <v>13</v>
      </c>
      <c r="D6" s="7">
        <f t="shared" ref="D6:AB6" si="0">D7+D8+D9+D10+D11+D12</f>
        <v>0</v>
      </c>
      <c r="E6" s="7">
        <f t="shared" si="0"/>
        <v>6</v>
      </c>
      <c r="F6" s="7">
        <f t="shared" si="0"/>
        <v>7</v>
      </c>
      <c r="G6" s="7">
        <f t="shared" si="0"/>
        <v>0</v>
      </c>
      <c r="H6" s="7">
        <f t="shared" si="0"/>
        <v>0</v>
      </c>
      <c r="I6" s="7">
        <f t="shared" si="0"/>
        <v>17</v>
      </c>
      <c r="J6" s="7">
        <f t="shared" si="0"/>
        <v>0</v>
      </c>
      <c r="K6" s="7">
        <f t="shared" si="0"/>
        <v>8</v>
      </c>
      <c r="L6" s="7">
        <f t="shared" si="0"/>
        <v>8</v>
      </c>
      <c r="M6" s="7">
        <f t="shared" si="0"/>
        <v>1</v>
      </c>
      <c r="N6" s="7">
        <f t="shared" si="0"/>
        <v>0</v>
      </c>
      <c r="O6" s="7">
        <f t="shared" si="0"/>
        <v>10</v>
      </c>
      <c r="P6" s="7">
        <f t="shared" si="0"/>
        <v>0</v>
      </c>
      <c r="Q6" s="7">
        <f t="shared" si="0"/>
        <v>8</v>
      </c>
      <c r="R6" s="7">
        <f t="shared" si="0"/>
        <v>2</v>
      </c>
      <c r="S6" s="7">
        <f t="shared" si="0"/>
        <v>0</v>
      </c>
      <c r="T6" s="7">
        <f t="shared" si="0"/>
        <v>0</v>
      </c>
      <c r="U6" s="7">
        <f t="shared" si="0"/>
        <v>8</v>
      </c>
      <c r="V6" s="7">
        <f t="shared" si="0"/>
        <v>0</v>
      </c>
      <c r="W6" s="7">
        <f t="shared" si="0"/>
        <v>7</v>
      </c>
      <c r="X6" s="7">
        <f t="shared" si="0"/>
        <v>1</v>
      </c>
      <c r="Y6" s="7">
        <f t="shared" si="0"/>
        <v>0</v>
      </c>
      <c r="Z6" s="7">
        <f t="shared" si="0"/>
        <v>0</v>
      </c>
      <c r="AA6" s="7">
        <f t="shared" si="0"/>
        <v>30</v>
      </c>
      <c r="AB6" s="7">
        <f t="shared" si="0"/>
        <v>18</v>
      </c>
      <c r="AC6" s="7">
        <f>AC7+AC8+AC9+AC10+AC11+AC12</f>
        <v>50.4</v>
      </c>
      <c r="AD6" s="7">
        <f t="shared" ref="AD6" si="1">AD7+AD8+AD9+AD10+AD11+AD12</f>
        <v>38.419999999999995</v>
      </c>
      <c r="AE6" s="7">
        <f t="shared" ref="AE6" si="2">AE7+AE8+AE9+AE10+AE11+AE12</f>
        <v>11.979999999999999</v>
      </c>
      <c r="AF6" s="7">
        <f t="shared" ref="AF6" si="3">AF7+AF8+AF9+AF10+AF11+AF12</f>
        <v>0</v>
      </c>
      <c r="AG6" s="7">
        <f t="shared" ref="AG6" si="4">AG7+AG8+AG9+AG10+AG11+AG12</f>
        <v>62.38</v>
      </c>
      <c r="AH6" s="8"/>
    </row>
    <row r="7" spans="1:34" s="4" customFormat="1" ht="24.95" customHeight="1" x14ac:dyDescent="0.15">
      <c r="A7" s="7" t="s">
        <v>23</v>
      </c>
      <c r="B7" s="7">
        <v>613001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0</v>
      </c>
      <c r="Q7" s="7">
        <v>3</v>
      </c>
      <c r="R7" s="7">
        <v>1</v>
      </c>
      <c r="S7" s="7">
        <v>0</v>
      </c>
      <c r="T7" s="7">
        <v>0</v>
      </c>
      <c r="U7" s="7">
        <v>2</v>
      </c>
      <c r="V7" s="7">
        <v>0</v>
      </c>
      <c r="W7" s="7">
        <v>2</v>
      </c>
      <c r="X7" s="7">
        <v>0</v>
      </c>
      <c r="Y7" s="7">
        <v>0</v>
      </c>
      <c r="Z7" s="7">
        <v>0</v>
      </c>
      <c r="AA7" s="8">
        <v>5</v>
      </c>
      <c r="AB7" s="8">
        <v>1</v>
      </c>
      <c r="AC7" s="8">
        <v>6.8</v>
      </c>
      <c r="AD7" s="8">
        <v>0</v>
      </c>
      <c r="AE7" s="8">
        <v>6.8</v>
      </c>
      <c r="AF7" s="10"/>
      <c r="AG7" s="8">
        <v>13.6</v>
      </c>
      <c r="AH7" s="8"/>
    </row>
    <row r="8" spans="1:34" s="4" customFormat="1" ht="24.95" customHeight="1" x14ac:dyDescent="0.15">
      <c r="A8" s="7" t="s">
        <v>25</v>
      </c>
      <c r="B8" s="7">
        <v>613005</v>
      </c>
      <c r="C8" s="7">
        <v>4</v>
      </c>
      <c r="D8" s="7">
        <v>0</v>
      </c>
      <c r="E8" s="7">
        <v>3</v>
      </c>
      <c r="F8" s="7">
        <v>1</v>
      </c>
      <c r="G8" s="7">
        <v>0</v>
      </c>
      <c r="H8" s="7">
        <v>0</v>
      </c>
      <c r="I8" s="7">
        <v>1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4</v>
      </c>
      <c r="P8" s="7">
        <v>0</v>
      </c>
      <c r="Q8" s="7">
        <v>4</v>
      </c>
      <c r="R8" s="7">
        <v>0</v>
      </c>
      <c r="S8" s="7">
        <v>0</v>
      </c>
      <c r="T8" s="7">
        <v>0</v>
      </c>
      <c r="U8" s="7">
        <v>4</v>
      </c>
      <c r="V8" s="7">
        <v>0</v>
      </c>
      <c r="W8" s="7">
        <v>4</v>
      </c>
      <c r="X8" s="7">
        <v>0</v>
      </c>
      <c r="Y8" s="7">
        <v>0</v>
      </c>
      <c r="Z8" s="7">
        <v>0</v>
      </c>
      <c r="AA8" s="8">
        <v>12</v>
      </c>
      <c r="AB8" s="8">
        <v>1</v>
      </c>
      <c r="AC8" s="8">
        <v>15.2</v>
      </c>
      <c r="AD8" s="8">
        <v>8.0000000000000018</v>
      </c>
      <c r="AE8" s="8">
        <v>7.1999999999999975</v>
      </c>
      <c r="AF8" s="10"/>
      <c r="AG8" s="8">
        <v>22.4</v>
      </c>
      <c r="AH8" s="8"/>
    </row>
    <row r="9" spans="1:34" s="4" customFormat="1" ht="24.95" customHeight="1" x14ac:dyDescent="0.15">
      <c r="A9" s="7" t="s">
        <v>26</v>
      </c>
      <c r="B9" s="7">
        <v>613006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</v>
      </c>
      <c r="P9" s="7">
        <v>0</v>
      </c>
      <c r="Q9" s="7">
        <v>1</v>
      </c>
      <c r="R9" s="7">
        <v>0</v>
      </c>
      <c r="S9" s="7">
        <v>0</v>
      </c>
      <c r="T9" s="7">
        <v>0</v>
      </c>
      <c r="U9" s="7">
        <v>1</v>
      </c>
      <c r="V9" s="7">
        <v>0</v>
      </c>
      <c r="W9" s="7">
        <v>1</v>
      </c>
      <c r="X9" s="7">
        <v>0</v>
      </c>
      <c r="Y9" s="7">
        <v>0</v>
      </c>
      <c r="Z9" s="7">
        <v>0</v>
      </c>
      <c r="AA9" s="8">
        <v>2</v>
      </c>
      <c r="AB9" s="8">
        <v>0</v>
      </c>
      <c r="AC9" s="8">
        <v>2.4</v>
      </c>
      <c r="AD9" s="8">
        <v>2</v>
      </c>
      <c r="AE9" s="8">
        <v>0.39999999999999991</v>
      </c>
      <c r="AF9" s="10"/>
      <c r="AG9" s="8">
        <v>2.8</v>
      </c>
      <c r="AH9" s="8"/>
    </row>
    <row r="10" spans="1:34" s="4" customFormat="1" ht="24.95" customHeight="1" x14ac:dyDescent="0.15">
      <c r="A10" s="7" t="s">
        <v>27</v>
      </c>
      <c r="B10" s="7">
        <v>613007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4</v>
      </c>
      <c r="J10" s="7">
        <v>0</v>
      </c>
      <c r="K10" s="7">
        <v>3</v>
      </c>
      <c r="L10" s="7">
        <v>0</v>
      </c>
      <c r="M10" s="7">
        <v>1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8">
        <v>4</v>
      </c>
      <c r="AB10" s="8">
        <v>0</v>
      </c>
      <c r="AC10" s="8">
        <v>4.8</v>
      </c>
      <c r="AD10" s="8">
        <v>8</v>
      </c>
      <c r="AE10" s="8">
        <v>-3.2</v>
      </c>
      <c r="AF10" s="10"/>
      <c r="AG10" s="8">
        <v>1.5999999999999996</v>
      </c>
      <c r="AH10" s="8"/>
    </row>
    <row r="11" spans="1:34" s="4" customFormat="1" ht="24.95" customHeight="1" x14ac:dyDescent="0.15">
      <c r="A11" s="7" t="s">
        <v>28</v>
      </c>
      <c r="B11" s="7">
        <v>613008</v>
      </c>
      <c r="C11" s="7">
        <v>9</v>
      </c>
      <c r="D11" s="7">
        <v>0</v>
      </c>
      <c r="E11" s="7">
        <v>3</v>
      </c>
      <c r="F11" s="7">
        <v>6</v>
      </c>
      <c r="G11" s="7">
        <v>0</v>
      </c>
      <c r="H11" s="7">
        <v>0</v>
      </c>
      <c r="I11" s="7">
        <v>10</v>
      </c>
      <c r="J11" s="7">
        <v>0</v>
      </c>
      <c r="K11" s="7">
        <v>2</v>
      </c>
      <c r="L11" s="7">
        <v>8</v>
      </c>
      <c r="M11" s="7">
        <v>0</v>
      </c>
      <c r="N11" s="7">
        <v>0</v>
      </c>
      <c r="O11" s="7">
        <v>1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  <c r="U11" s="7">
        <v>1</v>
      </c>
      <c r="V11" s="7">
        <v>0</v>
      </c>
      <c r="W11" s="7">
        <v>0</v>
      </c>
      <c r="X11" s="7">
        <v>1</v>
      </c>
      <c r="Y11" s="7">
        <v>0</v>
      </c>
      <c r="Z11" s="7">
        <v>0</v>
      </c>
      <c r="AA11" s="8">
        <v>5</v>
      </c>
      <c r="AB11" s="8">
        <v>16</v>
      </c>
      <c r="AC11" s="8">
        <v>18.8</v>
      </c>
      <c r="AD11" s="8">
        <v>15.619999999999997</v>
      </c>
      <c r="AE11" s="8">
        <v>3.1800000000000033</v>
      </c>
      <c r="AF11" s="10"/>
      <c r="AG11" s="8">
        <v>21.980000000000004</v>
      </c>
      <c r="AH11" s="8"/>
    </row>
    <row r="12" spans="1:34" s="4" customFormat="1" ht="24.95" customHeight="1" x14ac:dyDescent="0.15">
      <c r="A12" s="7" t="s">
        <v>29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2</v>
      </c>
      <c r="J12" s="7">
        <v>0</v>
      </c>
      <c r="K12" s="7">
        <v>2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8">
        <v>2</v>
      </c>
      <c r="AB12" s="8">
        <v>0</v>
      </c>
      <c r="AC12" s="8">
        <v>2.4</v>
      </c>
      <c r="AD12" s="8">
        <v>4.8</v>
      </c>
      <c r="AE12" s="8">
        <v>-2.4</v>
      </c>
      <c r="AF12" s="10"/>
      <c r="AG12" s="8">
        <v>0</v>
      </c>
      <c r="AH12" s="8"/>
    </row>
  </sheetData>
  <protectedRanges>
    <protectedRange sqref="A2:B2" name="区域1"/>
  </protectedRanges>
  <mergeCells count="34">
    <mergeCell ref="AG3:AG5"/>
    <mergeCell ref="AH3:AH5"/>
    <mergeCell ref="V4:V5"/>
    <mergeCell ref="Y4:Y5"/>
    <mergeCell ref="Z4:Z5"/>
    <mergeCell ref="AA3:AA5"/>
    <mergeCell ref="AB3:AB5"/>
    <mergeCell ref="AC3:AC5"/>
    <mergeCell ref="W4:X4"/>
    <mergeCell ref="K4:L4"/>
    <mergeCell ref="M4:N4"/>
    <mergeCell ref="Q4:R4"/>
    <mergeCell ref="S4:T4"/>
    <mergeCell ref="A3:A5"/>
    <mergeCell ref="B3:B5"/>
    <mergeCell ref="C4:C5"/>
    <mergeCell ref="D4:D5"/>
    <mergeCell ref="I4:I5"/>
    <mergeCell ref="A1:AH1"/>
    <mergeCell ref="A2:AH2"/>
    <mergeCell ref="C3:H3"/>
    <mergeCell ref="I3:N3"/>
    <mergeCell ref="O3:T3"/>
    <mergeCell ref="U3:X3"/>
    <mergeCell ref="Y3:Z3"/>
    <mergeCell ref="AD3:AD5"/>
    <mergeCell ref="AE3:AE5"/>
    <mergeCell ref="AF3:AF5"/>
    <mergeCell ref="J4:J5"/>
    <mergeCell ref="O4:O5"/>
    <mergeCell ref="P4:P5"/>
    <mergeCell ref="U4:U5"/>
    <mergeCell ref="E4:F4"/>
    <mergeCell ref="G4:H4"/>
  </mergeCells>
  <phoneticPr fontId="8" type="noConversion"/>
  <printOptions horizontalCentered="1"/>
  <pageMargins left="0.39305555555555555" right="0.39305555555555555" top="0.74791666666666667" bottom="0.70833333333333337" header="0.51180555555555551" footer="0.51180555555555551"/>
  <pageSetup paperSize="9" scale="66" fitToHeight="0" orientation="landscape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</dc:creator>
  <cp:lastModifiedBy>邝健华</cp:lastModifiedBy>
  <cp:lastPrinted>2022-12-27T11:30:16Z</cp:lastPrinted>
  <dcterms:created xsi:type="dcterms:W3CDTF">2021-10-28T08:02:36Z</dcterms:created>
  <dcterms:modified xsi:type="dcterms:W3CDTF">2022-12-28T08:28:43Z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BF33C5E96F5946D991CB463BB0BF77DD</vt:lpwstr>
  </property>
</Properties>
</file>