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005" windowHeight="9270" tabRatio="696"/>
  </bookViews>
  <sheets>
    <sheet name="新强师工程" sheetId="1" r:id="rId1"/>
  </sheets>
  <definedNames>
    <definedName name="_xlnm._FilterDatabase" localSheetId="0" hidden="1">新强师工程!$A$3:$I$19</definedName>
    <definedName name="_xlnm.Print_Area" localSheetId="0">新强师工程!$A$1:$I$19</definedName>
    <definedName name="_xlnm.Print_Titles" localSheetId="0">新强师工程!$3:$3</definedName>
  </definedNames>
  <calcPr calcId="144525"/>
</workbook>
</file>

<file path=xl/calcChain.xml><?xml version="1.0" encoding="utf-8"?>
<calcChain xmlns="http://schemas.openxmlformats.org/spreadsheetml/2006/main">
  <c r="G5" i="1" l="1"/>
  <c r="G4" i="1" s="1"/>
  <c r="G10" i="1"/>
  <c r="G12" i="1"/>
  <c r="G14" i="1"/>
  <c r="G16" i="1"/>
  <c r="G18" i="1"/>
</calcChain>
</file>

<file path=xl/sharedStrings.xml><?xml version="1.0" encoding="utf-8"?>
<sst xmlns="http://schemas.openxmlformats.org/spreadsheetml/2006/main" count="66" uniqueCount="47">
  <si>
    <t>序号</t>
  </si>
  <si>
    <t>项目名称</t>
  </si>
  <si>
    <t>单位编码</t>
  </si>
  <si>
    <t>地市</t>
  </si>
  <si>
    <t>县(市、区)</t>
  </si>
  <si>
    <t>项目承担单位</t>
  </si>
  <si>
    <t>项目金额
(万元)</t>
  </si>
  <si>
    <t>项目用途</t>
  </si>
  <si>
    <t>备注</t>
  </si>
  <si>
    <t>总计</t>
  </si>
  <si>
    <t>一</t>
  </si>
  <si>
    <t>基础教育教研基地项目</t>
  </si>
  <si>
    <t>合计</t>
  </si>
  <si>
    <t>开展基地项目团队学习培训、调研指导活动、研讨交流活动、成果推广活动费用，以及购买图书资料、邀请专家指导等费用。</t>
  </si>
  <si>
    <t>440700000</t>
  </si>
  <si>
    <t>440799000</t>
  </si>
  <si>
    <t>江门市</t>
  </si>
  <si>
    <t>440703000</t>
  </si>
  <si>
    <t>蓬江区</t>
  </si>
  <si>
    <t>江门市蓬江区教师发展中心</t>
  </si>
  <si>
    <t>440705000</t>
  </si>
  <si>
    <t>新会区</t>
  </si>
  <si>
    <t>江门市新会区教师发展中心</t>
  </si>
  <si>
    <t>440781000</t>
  </si>
  <si>
    <t>台山市</t>
  </si>
  <si>
    <t>江门台山市教师发展中心</t>
  </si>
  <si>
    <t>二</t>
  </si>
  <si>
    <t>银龄讲学计划项目</t>
  </si>
  <si>
    <t>银龄教师工作经费</t>
  </si>
  <si>
    <t>招募不少于15人</t>
  </si>
  <si>
    <t>江门市教育局</t>
  </si>
  <si>
    <t>教师省级示范研修培训项目</t>
  </si>
  <si>
    <t>用于开展2023年中小学幼儿园（含中职、特教）教师、校（园）长省级示范培训项目</t>
  </si>
  <si>
    <t>教师培训体系及培训能力建设项目</t>
  </si>
  <si>
    <t>用于开展工作室、校本研修等活动，构建省、市、县、校、工作室“五位一体”的中小学教师培训体系</t>
  </si>
  <si>
    <t>粤东粤西粤北地区中小学教师全员轮训省级培训项目</t>
  </si>
  <si>
    <t>用于开展粤东粤西粤北地区中小学教师全员轮训省级培训项目</t>
  </si>
  <si>
    <t>中小学教师教育科研能力提升计划项目</t>
  </si>
  <si>
    <t>用于2023年度中小学教师教育科研能力提升计划项目，培育高层次教学科研成果和团队，进一步提升中小学教师教育科研能力、创新能力和综合素质。</t>
  </si>
  <si>
    <t>提前下达2023年新强师工程第一批项目资金安排明细表</t>
  </si>
  <si>
    <t>三</t>
    <phoneticPr fontId="28" type="noConversion"/>
  </si>
  <si>
    <t>四</t>
    <phoneticPr fontId="28" type="noConversion"/>
  </si>
  <si>
    <t>五</t>
    <phoneticPr fontId="28" type="noConversion"/>
  </si>
  <si>
    <t>六</t>
    <phoneticPr fontId="28" type="noConversion"/>
  </si>
  <si>
    <t>附件2</t>
    <phoneticPr fontId="28" type="noConversion"/>
  </si>
  <si>
    <t>江门市教育研究院</t>
    <phoneticPr fontId="28" type="noConversion"/>
  </si>
  <si>
    <t>广东江门幼儿师范高等专科学校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</si>
</sst>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31">
    <font>
      <sz val="11"/>
      <color indexed="8"/>
      <name val="宋体"/>
      <charset val="134"/>
    </font>
    <font>
      <sz val="11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sz val="18"/>
      <name val="方正小标宋简体"/>
      <family val="3"/>
      <charset val="134"/>
    </font>
    <font>
      <sz val="10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10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7" fillId="2" borderId="0" applyNumberFormat="0" applyBorder="0" applyAlignment="0" applyProtection="0">
      <alignment vertical="center"/>
    </xf>
    <xf numFmtId="0" fontId="17" fillId="3" borderId="1" applyNumberFormat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7" fillId="6" borderId="2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6" fillId="10" borderId="1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 applyProtection="1">
      <alignment horizontal="center" vertical="center" shrinkToFit="1"/>
    </xf>
    <xf numFmtId="0" fontId="2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 wrapText="1"/>
    </xf>
    <xf numFmtId="176" fontId="3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 applyProtection="1">
      <alignment horizontal="center" vertical="center" wrapText="1" shrinkToFit="1"/>
      <protection locked="0"/>
    </xf>
    <xf numFmtId="0" fontId="3" fillId="0" borderId="11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 applyProtection="1">
      <alignment horizontal="left" vertical="center" wrapText="1" shrinkToFi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9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vertical="center" wrapText="1"/>
    </xf>
    <xf numFmtId="0" fontId="30" fillId="0" borderId="11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left" vertical="center"/>
    </xf>
    <xf numFmtId="0" fontId="6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 shrinkToFit="1"/>
      <protection locked="0"/>
    </xf>
  </cellXfs>
  <cellStyles count="45">
    <cellStyle name="20% - 强调文字颜色 1" xfId="28" builtinId="30" customBuiltin="1"/>
    <cellStyle name="20% - 强调文字颜色 2" xfId="30" builtinId="34" customBuiltin="1"/>
    <cellStyle name="20% - 强调文字颜色 3" xfId="1" builtinId="38" customBuiltin="1"/>
    <cellStyle name="20% - 强调文字颜色 4" xfId="34" builtinId="42" customBuiltin="1"/>
    <cellStyle name="20% - 强调文字颜色 5" xfId="26" builtinId="46" customBuiltin="1"/>
    <cellStyle name="20% - 强调文字颜色 6" xfId="20" builtinId="50" customBuiltin="1"/>
    <cellStyle name="40% - 强调文字颜色 1" xfId="29" builtinId="31" customBuiltin="1"/>
    <cellStyle name="40% - 强调文字颜色 2" xfId="31" builtinId="35" customBuiltin="1"/>
    <cellStyle name="40% - 强调文字颜色 3" xfId="3" builtinId="39" customBuiltin="1"/>
    <cellStyle name="40% - 强调文字颜色 4" xfId="35" builtinId="43" customBuiltin="1"/>
    <cellStyle name="40% - 强调文字颜色 5" xfId="38" builtinId="47" customBuiltin="1"/>
    <cellStyle name="40% - 强调文字颜色 6" xfId="41" builtinId="51" customBuiltin="1"/>
    <cellStyle name="60% - 强调文字颜色 1" xfId="14" builtinId="32" customBuiltin="1"/>
    <cellStyle name="60% - 强调文字颜色 2" xfId="7" builtinId="36" customBuiltin="1"/>
    <cellStyle name="60% - 强调文字颜色 3" xfId="5" builtinId="40" customBuiltin="1"/>
    <cellStyle name="60% - 强调文字颜色 4" xfId="16" builtinId="44" customBuiltin="1"/>
    <cellStyle name="60% - 强调文字颜色 5" xfId="39" builtinId="48" customBuiltin="1"/>
    <cellStyle name="60% - 强调文字颜色 6" xfId="42" builtinId="52" customBuiltin="1"/>
    <cellStyle name="标题" xfId="10" builtinId="15" customBuiltin="1"/>
    <cellStyle name="标题 1" xfId="12" builtinId="16" customBuiltin="1"/>
    <cellStyle name="标题 2" xfId="13" builtinId="17" customBuiltin="1"/>
    <cellStyle name="标题 3" xfId="15" builtinId="18" customBuiltin="1"/>
    <cellStyle name="标题 4" xfId="8" builtinId="19" customBuiltin="1"/>
    <cellStyle name="差" xfId="4" builtinId="27" customBuiltin="1"/>
    <cellStyle name="常规" xfId="0" builtinId="0"/>
    <cellStyle name="常规 2" xfId="44"/>
    <cellStyle name="常规 2 2" xfId="37"/>
    <cellStyle name="常规 3" xfId="43"/>
    <cellStyle name="好" xfId="24" builtinId="26" customBuiltin="1"/>
    <cellStyle name="汇总" xfId="23" builtinId="25" customBuiltin="1"/>
    <cellStyle name="计算" xfId="18" builtinId="22" customBuiltin="1"/>
    <cellStyle name="检查单元格" xfId="19" builtinId="23" customBuiltin="1"/>
    <cellStyle name="解释性文本" xfId="11" builtinId="53" customBuiltin="1"/>
    <cellStyle name="警告文本" xfId="9" builtinId="11" customBuiltin="1"/>
    <cellStyle name="链接单元格" xfId="22" builtinId="24" customBuiltin="1"/>
    <cellStyle name="强调文字颜色 1" xfId="27" builtinId="29" customBuiltin="1"/>
    <cellStyle name="强调文字颜色 2" xfId="21" builtinId="33" customBuiltin="1"/>
    <cellStyle name="强调文字颜色 3" xfId="32" builtinId="37" customBuiltin="1"/>
    <cellStyle name="强调文字颜色 4" xfId="33" builtinId="41" customBuiltin="1"/>
    <cellStyle name="强调文字颜色 5" xfId="36" builtinId="45" customBuiltin="1"/>
    <cellStyle name="强调文字颜色 6" xfId="40" builtinId="49" customBuiltin="1"/>
    <cellStyle name="适中" xfId="25" builtinId="28" customBuiltin="1"/>
    <cellStyle name="输出" xfId="17" builtinId="21" customBuiltin="1"/>
    <cellStyle name="输入" xfId="2" builtinId="20" customBuiltin="1"/>
    <cellStyle name="注释" xfId="6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V19"/>
  <sheetViews>
    <sheetView tabSelected="1" zoomScale="120" zoomScaleNormal="120" workbookViewId="0">
      <pane ySplit="3" topLeftCell="A4" activePane="bottomLeft" state="frozen"/>
      <selection pane="bottomLeft" activeCell="C7" sqref="C7"/>
    </sheetView>
  </sheetViews>
  <sheetFormatPr defaultColWidth="8.875" defaultRowHeight="13.5"/>
  <cols>
    <col min="1" max="1" width="6.125" style="6" customWidth="1"/>
    <col min="2" max="2" width="19.625" style="7" customWidth="1"/>
    <col min="3" max="3" width="9.625" style="7" customWidth="1"/>
    <col min="4" max="4" width="6.5" style="7" customWidth="1"/>
    <col min="5" max="5" width="10.375" style="7" customWidth="1"/>
    <col min="6" max="6" width="21.125" style="8" customWidth="1"/>
    <col min="7" max="7" width="12.875" style="7" customWidth="1"/>
    <col min="8" max="8" width="51.125" style="9" customWidth="1"/>
    <col min="9" max="9" width="21.625" style="7" customWidth="1"/>
    <col min="10" max="10" width="9" style="7" bestFit="1" customWidth="1"/>
    <col min="11" max="11" width="10.625" style="7" bestFit="1" customWidth="1"/>
    <col min="12" max="32" width="9" style="7" bestFit="1" customWidth="1"/>
    <col min="33" max="224" width="8.875" style="7"/>
    <col min="225" max="255" width="9" style="7" bestFit="1" customWidth="1"/>
    <col min="256" max="256" width="8.875" style="7"/>
  </cols>
  <sheetData>
    <row r="1" spans="1:9" ht="30.75" customHeight="1">
      <c r="A1" s="52" t="s">
        <v>44</v>
      </c>
      <c r="B1" s="52"/>
    </row>
    <row r="2" spans="1:9" s="1" customFormat="1" ht="33.75" customHeight="1">
      <c r="A2" s="53" t="s">
        <v>39</v>
      </c>
      <c r="B2" s="53"/>
      <c r="C2" s="53"/>
      <c r="D2" s="53"/>
      <c r="E2" s="53"/>
      <c r="F2" s="53"/>
      <c r="G2" s="53"/>
      <c r="H2" s="53"/>
      <c r="I2" s="53"/>
    </row>
    <row r="3" spans="1:9" s="2" customFormat="1" ht="30.95" customHeight="1">
      <c r="A3" s="10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</row>
    <row r="4" spans="1:9" s="2" customFormat="1" ht="21" customHeight="1">
      <c r="A4" s="10"/>
      <c r="B4" s="11"/>
      <c r="C4" s="10"/>
      <c r="D4" s="10"/>
      <c r="E4" s="10"/>
      <c r="F4" s="10" t="s">
        <v>9</v>
      </c>
      <c r="G4" s="10">
        <f>G5+G10+G12+G14+G16+G18</f>
        <v>752.95</v>
      </c>
      <c r="H4" s="12"/>
      <c r="I4" s="10"/>
    </row>
    <row r="5" spans="1:9" s="3" customFormat="1" ht="21" customHeight="1">
      <c r="A5" s="13" t="s">
        <v>10</v>
      </c>
      <c r="B5" s="14" t="s">
        <v>11</v>
      </c>
      <c r="C5" s="13"/>
      <c r="D5" s="13"/>
      <c r="E5" s="15"/>
      <c r="F5" s="15" t="s">
        <v>12</v>
      </c>
      <c r="G5" s="13">
        <f>G6+G7+G8+G9</f>
        <v>222</v>
      </c>
      <c r="H5" s="16"/>
      <c r="I5" s="21"/>
    </row>
    <row r="6" spans="1:9" s="3" customFormat="1" ht="24">
      <c r="A6" s="13"/>
      <c r="B6" s="17"/>
      <c r="C6" s="18" t="s">
        <v>15</v>
      </c>
      <c r="D6" s="18" t="s">
        <v>16</v>
      </c>
      <c r="E6" s="18"/>
      <c r="F6" s="51" t="s">
        <v>45</v>
      </c>
      <c r="G6" s="18">
        <v>126</v>
      </c>
      <c r="H6" s="20" t="s">
        <v>13</v>
      </c>
      <c r="I6" s="21"/>
    </row>
    <row r="7" spans="1:9" s="3" customFormat="1" ht="24">
      <c r="A7" s="13"/>
      <c r="B7" s="17"/>
      <c r="C7" s="18" t="s">
        <v>17</v>
      </c>
      <c r="D7" s="18" t="s">
        <v>16</v>
      </c>
      <c r="E7" s="18" t="s">
        <v>18</v>
      </c>
      <c r="F7" s="19" t="s">
        <v>19</v>
      </c>
      <c r="G7" s="18">
        <v>18</v>
      </c>
      <c r="H7" s="20" t="s">
        <v>13</v>
      </c>
      <c r="I7" s="21"/>
    </row>
    <row r="8" spans="1:9" s="3" customFormat="1" ht="24">
      <c r="A8" s="13"/>
      <c r="B8" s="17"/>
      <c r="C8" s="18" t="s">
        <v>20</v>
      </c>
      <c r="D8" s="18" t="s">
        <v>16</v>
      </c>
      <c r="E8" s="18" t="s">
        <v>21</v>
      </c>
      <c r="F8" s="19" t="s">
        <v>22</v>
      </c>
      <c r="G8" s="18">
        <v>48</v>
      </c>
      <c r="H8" s="20" t="s">
        <v>13</v>
      </c>
      <c r="I8" s="21"/>
    </row>
    <row r="9" spans="1:9" s="3" customFormat="1" ht="24">
      <c r="A9" s="13"/>
      <c r="B9" s="17"/>
      <c r="C9" s="18" t="s">
        <v>23</v>
      </c>
      <c r="D9" s="18" t="s">
        <v>16</v>
      </c>
      <c r="E9" s="18" t="s">
        <v>24</v>
      </c>
      <c r="F9" s="19" t="s">
        <v>25</v>
      </c>
      <c r="G9" s="18">
        <v>30</v>
      </c>
      <c r="H9" s="20" t="s">
        <v>13</v>
      </c>
      <c r="I9" s="21"/>
    </row>
    <row r="10" spans="1:9" s="4" customFormat="1" ht="21" customHeight="1">
      <c r="A10" s="15" t="s">
        <v>26</v>
      </c>
      <c r="B10" s="22" t="s">
        <v>27</v>
      </c>
      <c r="C10" s="19"/>
      <c r="D10" s="23"/>
      <c r="E10" s="19"/>
      <c r="F10" s="15" t="s">
        <v>12</v>
      </c>
      <c r="G10" s="24">
        <f>SUM(G11:G11)</f>
        <v>18</v>
      </c>
      <c r="H10" s="20"/>
      <c r="I10" s="20"/>
    </row>
    <row r="11" spans="1:9" s="4" customFormat="1" ht="21" customHeight="1">
      <c r="A11" s="15"/>
      <c r="B11" s="25"/>
      <c r="C11" s="19" t="s">
        <v>14</v>
      </c>
      <c r="D11" s="23" t="s">
        <v>16</v>
      </c>
      <c r="E11" s="18"/>
      <c r="F11" s="19" t="s">
        <v>30</v>
      </c>
      <c r="G11" s="26">
        <v>18</v>
      </c>
      <c r="H11" s="27" t="s">
        <v>28</v>
      </c>
      <c r="I11" s="20" t="s">
        <v>29</v>
      </c>
    </row>
    <row r="12" spans="1:9" s="5" customFormat="1" ht="24">
      <c r="A12" s="29" t="s">
        <v>40</v>
      </c>
      <c r="B12" s="11" t="s">
        <v>31</v>
      </c>
      <c r="C12" s="30"/>
      <c r="D12" s="30"/>
      <c r="E12" s="30"/>
      <c r="F12" s="10" t="s">
        <v>12</v>
      </c>
      <c r="G12" s="31">
        <f>SUM(G13:G13)</f>
        <v>123.75</v>
      </c>
      <c r="H12" s="32"/>
      <c r="I12" s="30"/>
    </row>
    <row r="13" spans="1:9" ht="24">
      <c r="A13" s="33"/>
      <c r="B13" s="30"/>
      <c r="C13" s="26">
        <v>440700000</v>
      </c>
      <c r="D13" s="23" t="s">
        <v>16</v>
      </c>
      <c r="E13" s="34"/>
      <c r="F13" s="35" t="s">
        <v>46</v>
      </c>
      <c r="G13" s="36">
        <v>123.75</v>
      </c>
      <c r="H13" s="37" t="s">
        <v>32</v>
      </c>
      <c r="I13" s="30"/>
    </row>
    <row r="14" spans="1:9" ht="24">
      <c r="A14" s="29" t="s">
        <v>41</v>
      </c>
      <c r="B14" s="11" t="s">
        <v>33</v>
      </c>
      <c r="C14" s="30"/>
      <c r="D14" s="30"/>
      <c r="E14" s="30"/>
      <c r="F14" s="10" t="s">
        <v>12</v>
      </c>
      <c r="G14" s="31">
        <f>SUM(G15:G15)</f>
        <v>288</v>
      </c>
      <c r="H14" s="32"/>
      <c r="I14" s="30"/>
    </row>
    <row r="15" spans="1:9" ht="24">
      <c r="A15" s="33"/>
      <c r="B15" s="30"/>
      <c r="C15" s="26">
        <v>440700000</v>
      </c>
      <c r="D15" s="23" t="s">
        <v>16</v>
      </c>
      <c r="E15" s="19"/>
      <c r="F15" s="39" t="s">
        <v>30</v>
      </c>
      <c r="G15" s="40">
        <v>288</v>
      </c>
      <c r="H15" s="37" t="s">
        <v>34</v>
      </c>
      <c r="I15" s="30"/>
    </row>
    <row r="16" spans="1:9" ht="36">
      <c r="A16" s="29" t="s">
        <v>42</v>
      </c>
      <c r="B16" s="11" t="s">
        <v>35</v>
      </c>
      <c r="C16" s="30"/>
      <c r="D16" s="30"/>
      <c r="E16" s="30"/>
      <c r="F16" s="10" t="s">
        <v>12</v>
      </c>
      <c r="G16" s="31">
        <f>SUM(G17:G17)</f>
        <v>46.2</v>
      </c>
      <c r="H16" s="32"/>
      <c r="I16" s="30"/>
    </row>
    <row r="17" spans="1:9" ht="24">
      <c r="A17" s="33"/>
      <c r="B17" s="30"/>
      <c r="C17" s="26">
        <v>440700000</v>
      </c>
      <c r="D17" s="23" t="s">
        <v>16</v>
      </c>
      <c r="E17" s="30"/>
      <c r="F17" s="54" t="s">
        <v>46</v>
      </c>
      <c r="G17" s="28">
        <v>46.2</v>
      </c>
      <c r="H17" s="41" t="s">
        <v>36</v>
      </c>
      <c r="I17" s="41"/>
    </row>
    <row r="18" spans="1:9" ht="42" customHeight="1">
      <c r="A18" s="29" t="s">
        <v>43</v>
      </c>
      <c r="B18" s="42" t="s">
        <v>37</v>
      </c>
      <c r="C18" s="43"/>
      <c r="D18" s="43"/>
      <c r="E18" s="43"/>
      <c r="F18" s="44" t="s">
        <v>12</v>
      </c>
      <c r="G18" s="43">
        <f>SUM(G19:G19)</f>
        <v>55</v>
      </c>
      <c r="H18" s="45"/>
      <c r="I18" s="50"/>
    </row>
    <row r="19" spans="1:9" ht="36">
      <c r="A19" s="46"/>
      <c r="B19" s="47"/>
      <c r="C19" s="19">
        <v>440700000</v>
      </c>
      <c r="D19" s="38" t="s">
        <v>16</v>
      </c>
      <c r="E19" s="19"/>
      <c r="F19" s="19" t="s">
        <v>30</v>
      </c>
      <c r="G19" s="48">
        <v>55</v>
      </c>
      <c r="H19" s="49" t="s">
        <v>38</v>
      </c>
      <c r="I19" s="47"/>
    </row>
  </sheetData>
  <autoFilter ref="A3:I19"/>
  <mergeCells count="2">
    <mergeCell ref="A1:B1"/>
    <mergeCell ref="A2:I2"/>
  </mergeCells>
  <phoneticPr fontId="28" type="noConversion"/>
  <pageMargins left="1.0194444444444444" right="0.7006944444444444" top="0.75138888888888888" bottom="0.75138888888888888" header="0.2986111111111111" footer="0.2986111111111111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新强师工程</vt:lpstr>
      <vt:lpstr>新强师工程!Print_Area</vt:lpstr>
      <vt:lpstr>新强师工程!Print_Titles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asus</dc:creator>
  <cp:keywords/>
  <dc:description/>
  <cp:lastModifiedBy>邝健华</cp:lastModifiedBy>
  <cp:lastPrinted>2022-12-27T13:43:33Z</cp:lastPrinted>
  <dcterms:created xsi:type="dcterms:W3CDTF">2006-09-20T19:21:51Z</dcterms:created>
  <dcterms:modified xsi:type="dcterms:W3CDTF">2022-12-27T13:58:46Z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EFFFD311B4564918ACE947F52EEA66B9</vt:lpwstr>
  </property>
</Properties>
</file>