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9540" firstSheet="1" activeTab="1"/>
  </bookViews>
  <sheets>
    <sheet name="修订项目1" sheetId="1" state="hidden" r:id="rId1"/>
    <sheet name="修订项目" sheetId="2" r:id="rId2"/>
  </sheets>
  <definedNames>
    <definedName name="_xlnm._FilterDatabase" localSheetId="0" hidden="1">修订项目1!$A$3:$XEV$65</definedName>
    <definedName name="_xlnm.Print_Area" localSheetId="0">修订项目1!$A$1:$K$65</definedName>
    <definedName name="_xlnm.Print_Titles" localSheetId="0">修订项目1!$1:$3</definedName>
    <definedName name="_xlnm.Print_Titles" localSheetId="1">修订项目!$2:$3</definedName>
  </definedNames>
  <calcPr calcId="144525"/>
</workbook>
</file>

<file path=xl/sharedStrings.xml><?xml version="1.0" encoding="utf-8"?>
<sst xmlns="http://schemas.openxmlformats.org/spreadsheetml/2006/main" count="584" uniqueCount="171">
  <si>
    <t>江门市修订基本医疗服务项目价格表</t>
  </si>
  <si>
    <t>财务分类</t>
  </si>
  <si>
    <t>编码</t>
  </si>
  <si>
    <t>项目名称</t>
  </si>
  <si>
    <t>项目内涵</t>
  </si>
  <si>
    <t>除外内容</t>
  </si>
  <si>
    <t>计价单位</t>
  </si>
  <si>
    <t>说明</t>
  </si>
  <si>
    <t xml:space="preserve">拟定价格 </t>
  </si>
  <si>
    <t>城市三级公立医院</t>
  </si>
  <si>
    <t>城市二级公立医院</t>
  </si>
  <si>
    <t>县级公立医院</t>
  </si>
  <si>
    <t>乡镇卫生院（社区卫生服务中心）</t>
  </si>
  <si>
    <t>E</t>
  </si>
  <si>
    <t>121400000-3</t>
  </si>
  <si>
    <t>中心负压吸引加收</t>
  </si>
  <si>
    <t>日</t>
  </si>
  <si>
    <t>121400001-4</t>
  </si>
  <si>
    <t>更换引流装置</t>
  </si>
  <si>
    <t>含更换各类无菌引流袋、引流瓶等引流装置。</t>
  </si>
  <si>
    <t>一次性引流装置</t>
  </si>
  <si>
    <t>次</t>
  </si>
  <si>
    <t>D</t>
  </si>
  <si>
    <t>220400001-3</t>
  </si>
  <si>
    <t>颅内多普勒血流图(TCD)发泡试验加收</t>
  </si>
  <si>
    <t>经肘静脉注射对比剂，通过TCD栓子监测软件监测并记录颅内血管中出现的微气泡数量及第一个微气泡出现的时间，以辅助诊断及评估右向左分流。</t>
  </si>
  <si>
    <t xml:space="preserve">次  </t>
  </si>
  <si>
    <t>220400001-4</t>
  </si>
  <si>
    <t>颅内多普勒血流图(TCD)卧立位试验加收</t>
  </si>
  <si>
    <t>在(TCD)检查基础上，嘱病人站立，观察脑血流和频谱变化。评估体位变化时脑血流的代偿功能。</t>
  </si>
  <si>
    <t>220600005-1</t>
  </si>
  <si>
    <t>术中动态超声心动图监测</t>
  </si>
  <si>
    <t>半小时</t>
  </si>
  <si>
    <t>220600010-1</t>
  </si>
  <si>
    <t>右心功能测定</t>
  </si>
  <si>
    <t>指二维或三维心脏超声检查（至少包含4项参数指标）：右室壁厚度、三尖瓣环M型位于（TAPSE）、三尖瓣环组织多普勒收缩期峰值速度（S峰）、右室面积变化率（FAC）、下腔静脉内径及随呼吸变化率、三维右室舒张末容积、三维右室收缩末容积、三维右室每搏量、三维右室射血分数、右室应变。</t>
  </si>
  <si>
    <t>300000000-17</t>
  </si>
  <si>
    <t>使用微动力系统加收</t>
  </si>
  <si>
    <t>300000000-21</t>
  </si>
  <si>
    <t>使用超声吸引辅助操作加收</t>
  </si>
  <si>
    <t>300000000-22</t>
  </si>
  <si>
    <t>使用激光刀加收</t>
  </si>
  <si>
    <t>300000000-23</t>
  </si>
  <si>
    <t>使用钬激光加收</t>
  </si>
  <si>
    <t>300000000-24</t>
  </si>
  <si>
    <t>使用荧光显影辅助操作加收</t>
  </si>
  <si>
    <t>310000000-13</t>
  </si>
  <si>
    <t>诊疗中使用脊柱内镜(含微创通道)辅助加收</t>
  </si>
  <si>
    <t>310000000-14</t>
  </si>
  <si>
    <t>诊疗中使用单孔腹腔镜加收</t>
  </si>
  <si>
    <t>310000000-15</t>
  </si>
  <si>
    <t>诊疗中使用单孔胸腔镜加收</t>
  </si>
  <si>
    <t>310100013-1</t>
  </si>
  <si>
    <t>术中面神经监测</t>
  </si>
  <si>
    <t>310402025-7</t>
  </si>
  <si>
    <t>鼻部等离子射频消融治疗</t>
  </si>
  <si>
    <t>高压氧舱治疗</t>
  </si>
  <si>
    <r>
      <rPr>
        <sz val="10"/>
        <rFont val="宋体"/>
        <charset val="134"/>
      </rPr>
      <t>含治疗压力为</t>
    </r>
    <r>
      <rPr>
        <sz val="10"/>
        <rFont val="宋体"/>
        <charset val="134"/>
      </rPr>
      <t>1</t>
    </r>
    <r>
      <rPr>
        <sz val="10"/>
        <rFont val="宋体"/>
        <charset val="134"/>
      </rPr>
      <t>个大气压以上</t>
    </r>
    <r>
      <rPr>
        <sz val="10"/>
        <rFont val="宋体"/>
        <charset val="134"/>
      </rPr>
      <t>2.5</t>
    </r>
    <r>
      <rPr>
        <sz val="10"/>
        <rFont val="宋体"/>
        <charset val="134"/>
      </rPr>
      <t>个大气压（不含</t>
    </r>
    <r>
      <rPr>
        <sz val="10"/>
        <rFont val="宋体"/>
        <charset val="134"/>
      </rPr>
      <t>2.5</t>
    </r>
    <r>
      <rPr>
        <sz val="10"/>
        <rFont val="宋体"/>
        <charset val="134"/>
      </rPr>
      <t>）以下</t>
    </r>
    <r>
      <rPr>
        <sz val="10"/>
        <rFont val="宋体"/>
        <charset val="134"/>
      </rPr>
      <t>(</t>
    </r>
    <r>
      <rPr>
        <sz val="10"/>
        <rFont val="宋体"/>
        <charset val="134"/>
      </rPr>
      <t>超高压除外</t>
    </r>
    <r>
      <rPr>
        <sz val="10"/>
        <rFont val="宋体"/>
        <charset val="134"/>
      </rPr>
      <t>)</t>
    </r>
    <r>
      <rPr>
        <sz val="10"/>
        <rFont val="宋体"/>
        <charset val="134"/>
      </rPr>
      <t>、舱内吸氧用面罩、头罩和安全防护措施、舱内医护人员监护和指导；不含舱内心电、呼吸监护和药物雾化吸入等。</t>
    </r>
  </si>
  <si>
    <t>310607001-1</t>
  </si>
  <si>
    <t>超高压氧舱治疗</t>
  </si>
  <si>
    <t>含压力为2.5个大气压（含2.5）以上、舱内吸氧用面罩、头罩和安全防护措施、舱内医护人员监护和指导；不含舱内心电、呼吸监护和药物雾化吸入等。</t>
  </si>
  <si>
    <t>310901001-2</t>
  </si>
  <si>
    <t>高分辨率食管测压</t>
  </si>
  <si>
    <t>含上、下食管括约肌压力测定、食管蠕动测定、食管及括约肌长度测定、药物激发试验、打印报告；不含动态压力监测。</t>
  </si>
  <si>
    <t>310904002-1</t>
  </si>
  <si>
    <t>高分辨率肛门直肠测压</t>
  </si>
  <si>
    <t>310904003-2</t>
  </si>
  <si>
    <t>电子肛门镜活检</t>
  </si>
  <si>
    <t>含检查、穿刺。</t>
  </si>
  <si>
    <t>310904003-3</t>
  </si>
  <si>
    <t>电子肛门镜检查</t>
  </si>
  <si>
    <t>不含活检、穿刺。</t>
  </si>
  <si>
    <t>310905020-2</t>
  </si>
  <si>
    <t>经内镜胰胆管支架取出术</t>
  </si>
  <si>
    <t>不含X线监视。</t>
  </si>
  <si>
    <t xml:space="preserve">支架、导管、导丝、球囊扩张器  </t>
  </si>
  <si>
    <t>310905020-3</t>
  </si>
  <si>
    <t>经内镜胰胆管支架取出术(胆管、胰管两管同时手术)</t>
  </si>
  <si>
    <t>311201019-1</t>
  </si>
  <si>
    <t>宫腔填塞物取出</t>
  </si>
  <si>
    <t>320500001-2</t>
  </si>
  <si>
    <t>冠状动脉造影术加收(同时做药物激发试验)</t>
  </si>
  <si>
    <t>G</t>
  </si>
  <si>
    <t>330000000-15</t>
  </si>
  <si>
    <t>术中使用脊柱内镜(含微创通道)辅助加收</t>
  </si>
  <si>
    <t>330000000-16</t>
  </si>
  <si>
    <t>术中使用单孔腹腔镜加收</t>
  </si>
  <si>
    <t>330000000-17</t>
  </si>
  <si>
    <t>术中使用单孔胸腔镜加收</t>
  </si>
  <si>
    <t>330100017-2</t>
  </si>
  <si>
    <t>体外循环加收(使用负压辅助静脉引流)</t>
  </si>
  <si>
    <t>330100018-2/2</t>
  </si>
  <si>
    <t>输液港调整术</t>
  </si>
  <si>
    <t>330404010-2</t>
  </si>
  <si>
    <t>深板层角膜移植术</t>
  </si>
  <si>
    <t>330404010-3</t>
  </si>
  <si>
    <t>角膜内皮移植术</t>
  </si>
  <si>
    <t>330701022-3</t>
  </si>
  <si>
    <t>难治性呼吸道乳头瘤切除术</t>
  </si>
  <si>
    <t>330701022-4</t>
  </si>
  <si>
    <t>支撑喉镜下难治性呼吸道乳头瘤切除术</t>
  </si>
  <si>
    <t>330703014-1</t>
  </si>
  <si>
    <t>拆除胸廓畸形矫正装置</t>
  </si>
  <si>
    <t>330801003-1</t>
  </si>
  <si>
    <t>二尖瓣替换再次手术</t>
  </si>
  <si>
    <t>人工瓣膜</t>
  </si>
  <si>
    <t>330801005-1</t>
  </si>
  <si>
    <t>三尖瓣置换再次手术</t>
  </si>
  <si>
    <t>330801009-1</t>
  </si>
  <si>
    <t>小切口主动脉瓣置换术</t>
  </si>
  <si>
    <t xml:space="preserve">人工瓣膜、异体动脉瓣 </t>
  </si>
  <si>
    <t>330801009-2</t>
  </si>
  <si>
    <t>主动脉瓣置换再次手术</t>
  </si>
  <si>
    <t>330801011-1</t>
  </si>
  <si>
    <t>肺动脉瓣再次手术</t>
  </si>
  <si>
    <t>330801017-1/1</t>
  </si>
  <si>
    <t>小切口房间隔缺损修补术</t>
  </si>
  <si>
    <t>指Ⅰ、Ⅱ孔房缺。含继发孔房缺的直接缝闭和补片修补。</t>
  </si>
  <si>
    <t>330801017-2/1</t>
  </si>
  <si>
    <t>小切口单心房间隔再造术</t>
  </si>
  <si>
    <t>330801017-3/1</t>
  </si>
  <si>
    <t>小切口房间隔缺损扩大术</t>
  </si>
  <si>
    <t>330801017-4/1</t>
  </si>
  <si>
    <t>小切口房间隔开窗术</t>
  </si>
  <si>
    <t>330801018-1/1</t>
  </si>
  <si>
    <t>小切口室间隔缺损直视修补术</t>
  </si>
  <si>
    <t>含缝合法，补片修复。</t>
  </si>
  <si>
    <t>330801018-2/1</t>
  </si>
  <si>
    <t>小切口室间隔缺损扩大术</t>
  </si>
  <si>
    <t>含缝合法。</t>
  </si>
  <si>
    <t>330801018-3/1</t>
  </si>
  <si>
    <t>小切口室间隔开窗术</t>
  </si>
  <si>
    <t>330804071S-3</t>
  </si>
  <si>
    <t>下肢静脉曲张微波治疗</t>
  </si>
  <si>
    <t>单侧</t>
  </si>
  <si>
    <t>331007007-1</t>
  </si>
  <si>
    <t>保留脾脏的胰体尾切除术</t>
  </si>
  <si>
    <t>不含血管切除吻合术。</t>
  </si>
  <si>
    <t>331303017-1</t>
  </si>
  <si>
    <t>保留盆腔自主神经丛广泛性子宫切除+盆腹腔淋巴结清除术</t>
  </si>
  <si>
    <t>331400019-1</t>
  </si>
  <si>
    <t>子宫颈管环扎(Mc-Donald)术后拆线</t>
  </si>
  <si>
    <t>331601015S</t>
  </si>
  <si>
    <t>乳腺癌保乳手术</t>
  </si>
  <si>
    <t>乳腺癌切除，不含残腔边缘活检。</t>
  </si>
  <si>
    <t>331601015S-1</t>
  </si>
  <si>
    <t>乳腺癌保乳手术+腋窝淋巴结清扫术</t>
  </si>
  <si>
    <t>331603014-1</t>
  </si>
  <si>
    <t>微粒自体皮制备加收(使用MEEK制皮技术)</t>
  </si>
  <si>
    <t>480000003-6</t>
  </si>
  <si>
    <t>水丸调配</t>
  </si>
  <si>
    <t>百克</t>
  </si>
  <si>
    <t>480000003-7</t>
  </si>
  <si>
    <t>散剂调配</t>
  </si>
  <si>
    <t>430000024-1</t>
  </si>
  <si>
    <t>子午流注开穴法(使用仪器开展)</t>
  </si>
  <si>
    <t>指根据阴阳五行、脏腑经络及五输穴理论，依据患者来诊治疗时的日时干支，选取特定穴位，先推算出就诊时的年之干支，再推算出月之干支和日干支，最后推算出时干支，再结合十二经纳干歌、五输穴配合阴阳五行、辨证开穴等理论而确定治疗选用的腧穴。</t>
  </si>
  <si>
    <t>430000024-2/1</t>
  </si>
  <si>
    <t>灵龟八法开穴法(使用仪器开展)</t>
  </si>
  <si>
    <t>指运用九宫八卦学说、奇经八脉气血会合理论, 取与奇经相通的八个经穴, 按照日、时、干支的推演数字变化, 采用相加、相除的方法, 做出按时针刺取穴。</t>
  </si>
  <si>
    <t>210102015-1</t>
  </si>
  <si>
    <t>DR</t>
  </si>
  <si>
    <t>含数据采集、存贮、图象显示。</t>
  </si>
  <si>
    <t>胶片</t>
  </si>
  <si>
    <t>曝光次数</t>
  </si>
  <si>
    <t>210102015-2</t>
  </si>
  <si>
    <t>CR</t>
  </si>
  <si>
    <t>311400059S</t>
  </si>
  <si>
    <t>尖锐湿疣灼除治疗</t>
  </si>
  <si>
    <t>部位</t>
  </si>
  <si>
    <t>计价部位分为：1.外生殖器；2.阴道；3.宫颈；4.会阴；5.肛周；6.肛管；7.其他</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</si>
</sst>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_ "/>
  </numFmts>
  <fonts count="30">
    <font>
      <sz val="12"/>
      <name val="宋体"/>
      <charset val="134"/>
    </font>
    <font>
      <sz val="10"/>
      <name val="宋体"/>
      <charset val="134"/>
    </font>
    <font>
      <sz val="10"/>
      <name val="黑体"/>
      <charset val="134"/>
    </font>
    <font>
      <sz val="9"/>
      <name val="宋体"/>
      <charset val="134"/>
    </font>
    <font>
      <sz val="10"/>
      <name val="Times New Roman"/>
      <charset val="134"/>
    </font>
    <font>
      <sz val="9"/>
      <name val="Times New Roman"/>
      <charset val="134"/>
    </font>
    <font>
      <sz val="20"/>
      <name val="方正小标宋简体"/>
      <charset val="134"/>
    </font>
    <font>
      <sz val="11"/>
      <name val="宋体"/>
      <charset val="134"/>
    </font>
    <font>
      <strike/>
      <sz val="10"/>
      <name val="宋体"/>
      <charset val="134"/>
    </font>
    <font>
      <sz val="12"/>
      <name val="黑体"/>
      <charset val="134"/>
    </font>
    <font>
      <sz val="11"/>
      <color theme="0"/>
      <name val="宋体"/>
      <charset val="0"/>
      <scheme val="minor"/>
    </font>
    <font>
      <sz val="11"/>
      <color theme="1"/>
      <name val="宋体"/>
      <charset val="134"/>
      <scheme val="minor"/>
    </font>
    <font>
      <sz val="11"/>
      <color rgb="FF9C6500"/>
      <name val="宋体"/>
      <charset val="134"/>
    </font>
    <font>
      <sz val="11"/>
      <color theme="1"/>
      <name val="宋体"/>
      <charset val="0"/>
      <scheme val="minor"/>
    </font>
    <font>
      <b/>
      <sz val="11"/>
      <color theme="3"/>
      <name val="宋体"/>
      <charset val="134"/>
      <scheme val="minor"/>
    </font>
    <font>
      <sz val="11"/>
      <color rgb="FF9C0006"/>
      <name val="宋体"/>
      <charset val="0"/>
      <scheme val="minor"/>
    </font>
    <font>
      <b/>
      <sz val="11"/>
      <color theme="1"/>
      <name val="宋体"/>
      <charset val="0"/>
      <scheme val="minor"/>
    </font>
    <font>
      <b/>
      <sz val="13"/>
      <color theme="3"/>
      <name val="宋体"/>
      <charset val="134"/>
      <scheme val="minor"/>
    </font>
    <font>
      <sz val="11"/>
      <color rgb="FF3F3F76"/>
      <name val="宋体"/>
      <charset val="0"/>
      <scheme val="minor"/>
    </font>
    <font>
      <sz val="11"/>
      <color rgb="FFFA7D00"/>
      <name val="宋体"/>
      <charset val="0"/>
      <scheme val="minor"/>
    </font>
    <font>
      <b/>
      <sz val="15"/>
      <color theme="3"/>
      <name val="宋体"/>
      <charset val="134"/>
      <scheme val="minor"/>
    </font>
    <font>
      <sz val="11"/>
      <color rgb="FFFF0000"/>
      <name val="宋体"/>
      <charset val="0"/>
      <scheme val="minor"/>
    </font>
    <font>
      <b/>
      <sz val="11"/>
      <color rgb="FF3F3F3F"/>
      <name val="宋体"/>
      <charset val="0"/>
      <scheme val="minor"/>
    </font>
    <font>
      <u/>
      <sz val="11"/>
      <color rgb="FF0000FF"/>
      <name val="宋体"/>
      <charset val="0"/>
      <scheme val="minor"/>
    </font>
    <font>
      <b/>
      <sz val="11"/>
      <color rgb="FFFFFFFF"/>
      <name val="宋体"/>
      <charset val="0"/>
      <scheme val="minor"/>
    </font>
    <font>
      <u/>
      <sz val="11"/>
      <color rgb="FF800080"/>
      <name val="宋体"/>
      <charset val="0"/>
      <scheme val="minor"/>
    </font>
    <font>
      <b/>
      <sz val="11"/>
      <color rgb="FFFA7D00"/>
      <name val="宋体"/>
      <charset val="0"/>
      <scheme val="minor"/>
    </font>
    <font>
      <b/>
      <sz val="18"/>
      <color theme="3"/>
      <name val="宋体"/>
      <charset val="134"/>
      <scheme val="minor"/>
    </font>
    <font>
      <i/>
      <sz val="11"/>
      <color rgb="FF7F7F7F"/>
      <name val="宋体"/>
      <charset val="0"/>
      <scheme val="minor"/>
    </font>
    <font>
      <sz val="11"/>
      <color rgb="FF0061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theme="7"/>
        <bgColor indexed="64"/>
      </patternFill>
    </fill>
    <fill>
      <patternFill patternType="solid">
        <fgColor theme="4"/>
        <bgColor indexed="64"/>
      </patternFill>
    </fill>
    <fill>
      <patternFill patternType="solid">
        <fgColor theme="8" tint="0.399975585192419"/>
        <bgColor indexed="64"/>
      </patternFill>
    </fill>
    <fill>
      <patternFill patternType="solid">
        <fgColor rgb="FFFFEB9C"/>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7CE"/>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rgb="FFFFFFCC"/>
        <bgColor indexed="64"/>
      </patternFill>
    </fill>
    <fill>
      <patternFill patternType="solid">
        <fgColor rgb="FFFFCC99"/>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F2F2F2"/>
        <bgColor indexed="64"/>
      </patternFill>
    </fill>
    <fill>
      <patternFill patternType="solid">
        <fgColor theme="8"/>
        <bgColor indexed="64"/>
      </patternFill>
    </fill>
    <fill>
      <patternFill patternType="solid">
        <fgColor theme="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bgColor indexed="64"/>
      </patternFill>
    </fill>
    <fill>
      <patternFill patternType="solid">
        <fgColor rgb="FFA5A5A5"/>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theme="8" tint="0.799981688894314"/>
        <bgColor indexed="64"/>
      </patternFill>
    </fill>
    <fill>
      <patternFill patternType="solid">
        <fgColor theme="9" tint="0.399975585192419"/>
        <bgColor indexed="64"/>
      </patternFill>
    </fill>
  </fills>
  <borders count="15">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51">
    <xf numFmtId="0" fontId="0" fillId="0" borderId="0">
      <alignment vertical="center"/>
    </xf>
    <xf numFmtId="42" fontId="11" fillId="0" borderId="0" applyFont="0" applyFill="0" applyBorder="0" applyAlignment="0" applyProtection="0">
      <alignment vertical="center"/>
    </xf>
    <xf numFmtId="0" fontId="13" fillId="17" borderId="0" applyNumberFormat="0" applyBorder="0" applyAlignment="0" applyProtection="0">
      <alignment vertical="center"/>
    </xf>
    <xf numFmtId="0" fontId="18" fillId="16" borderId="10" applyNumberFormat="0" applyAlignment="0" applyProtection="0">
      <alignment vertical="center"/>
    </xf>
    <xf numFmtId="44" fontId="11" fillId="0" borderId="0" applyFont="0" applyFill="0" applyBorder="0" applyAlignment="0" applyProtection="0">
      <alignment vertical="center"/>
    </xf>
    <xf numFmtId="41" fontId="11" fillId="0" borderId="0" applyFont="0" applyFill="0" applyBorder="0" applyAlignment="0" applyProtection="0">
      <alignment vertical="center"/>
    </xf>
    <xf numFmtId="0" fontId="13" fillId="13" borderId="0" applyNumberFormat="0" applyBorder="0" applyAlignment="0" applyProtection="0">
      <alignment vertical="center"/>
    </xf>
    <xf numFmtId="0" fontId="15" fillId="12" borderId="0" applyNumberFormat="0" applyBorder="0" applyAlignment="0" applyProtection="0">
      <alignment vertical="center"/>
    </xf>
    <xf numFmtId="43" fontId="11" fillId="0" borderId="0" applyFont="0" applyFill="0" applyBorder="0" applyAlignment="0" applyProtection="0">
      <alignment vertical="center"/>
    </xf>
    <xf numFmtId="0" fontId="10" fillId="8" borderId="0" applyNumberFormat="0" applyBorder="0" applyAlignment="0" applyProtection="0">
      <alignment vertical="center"/>
    </xf>
    <xf numFmtId="0" fontId="23" fillId="0" borderId="0" applyNumberFormat="0" applyFill="0" applyBorder="0" applyAlignment="0" applyProtection="0">
      <alignment vertical="center"/>
    </xf>
    <xf numFmtId="9" fontId="11" fillId="0" borderId="0" applyFont="0" applyFill="0" applyBorder="0" applyAlignment="0" applyProtection="0">
      <alignment vertical="center"/>
    </xf>
    <xf numFmtId="0" fontId="25" fillId="0" borderId="0" applyNumberFormat="0" applyFill="0" applyBorder="0" applyAlignment="0" applyProtection="0">
      <alignment vertical="center"/>
    </xf>
    <xf numFmtId="0" fontId="11" fillId="15" borderId="9" applyNumberFormat="0" applyFont="0" applyAlignment="0" applyProtection="0">
      <alignment vertical="center"/>
    </xf>
    <xf numFmtId="0" fontId="10" fillId="27" borderId="0" applyNumberFormat="0" applyBorder="0" applyAlignment="0" applyProtection="0">
      <alignment vertical="center"/>
    </xf>
    <xf numFmtId="0" fontId="1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0" fillId="0" borderId="8" applyNumberFormat="0" applyFill="0" applyAlignment="0" applyProtection="0">
      <alignment vertical="center"/>
    </xf>
    <xf numFmtId="0" fontId="17" fillId="0" borderId="8" applyNumberFormat="0" applyFill="0" applyAlignment="0" applyProtection="0">
      <alignment vertical="center"/>
    </xf>
    <xf numFmtId="0" fontId="10" fillId="11" borderId="0" applyNumberFormat="0" applyBorder="0" applyAlignment="0" applyProtection="0">
      <alignment vertical="center"/>
    </xf>
    <xf numFmtId="0" fontId="14" fillId="0" borderId="14" applyNumberFormat="0" applyFill="0" applyAlignment="0" applyProtection="0">
      <alignment vertical="center"/>
    </xf>
    <xf numFmtId="0" fontId="10" fillId="10" borderId="0" applyNumberFormat="0" applyBorder="0" applyAlignment="0" applyProtection="0">
      <alignment vertical="center"/>
    </xf>
    <xf numFmtId="0" fontId="22" fillId="19" borderId="12" applyNumberFormat="0" applyAlignment="0" applyProtection="0">
      <alignment vertical="center"/>
    </xf>
    <xf numFmtId="0" fontId="26" fillId="19" borderId="10" applyNumberFormat="0" applyAlignment="0" applyProtection="0">
      <alignment vertical="center"/>
    </xf>
    <xf numFmtId="0" fontId="24" fillId="26" borderId="13" applyNumberFormat="0" applyAlignment="0" applyProtection="0">
      <alignment vertical="center"/>
    </xf>
    <xf numFmtId="0" fontId="13" fillId="30" borderId="0" applyNumberFormat="0" applyBorder="0" applyAlignment="0" applyProtection="0">
      <alignment vertical="center"/>
    </xf>
    <xf numFmtId="0" fontId="10" fillId="21" borderId="0" applyNumberFormat="0" applyBorder="0" applyAlignment="0" applyProtection="0">
      <alignment vertical="center"/>
    </xf>
    <xf numFmtId="0" fontId="19" fillId="0" borderId="11" applyNumberFormat="0" applyFill="0" applyAlignment="0" applyProtection="0">
      <alignment vertical="center"/>
    </xf>
    <xf numFmtId="0" fontId="16" fillId="0" borderId="7" applyNumberFormat="0" applyFill="0" applyAlignment="0" applyProtection="0">
      <alignment vertical="center"/>
    </xf>
    <xf numFmtId="0" fontId="29" fillId="31" borderId="0" applyNumberFormat="0" applyBorder="0" applyAlignment="0" applyProtection="0">
      <alignment vertical="center"/>
    </xf>
    <xf numFmtId="0" fontId="12" fillId="7" borderId="0">
      <alignment vertical="top"/>
      <protection locked="0"/>
    </xf>
    <xf numFmtId="0" fontId="13" fillId="32" borderId="0" applyNumberFormat="0" applyBorder="0" applyAlignment="0" applyProtection="0">
      <alignment vertical="center"/>
    </xf>
    <xf numFmtId="0" fontId="10" fillId="5" borderId="0" applyNumberFormat="0" applyBorder="0" applyAlignment="0" applyProtection="0">
      <alignment vertical="center"/>
    </xf>
    <xf numFmtId="0" fontId="13" fillId="29" borderId="0" applyNumberFormat="0" applyBorder="0" applyAlignment="0" applyProtection="0">
      <alignment vertical="center"/>
    </xf>
    <xf numFmtId="0" fontId="13" fillId="24" borderId="0" applyNumberFormat="0" applyBorder="0" applyAlignment="0" applyProtection="0">
      <alignment vertical="center"/>
    </xf>
    <xf numFmtId="0" fontId="13" fillId="14" borderId="0" applyNumberFormat="0" applyBorder="0" applyAlignment="0" applyProtection="0">
      <alignment vertical="center"/>
    </xf>
    <xf numFmtId="0" fontId="13" fillId="18" borderId="0" applyNumberFormat="0" applyBorder="0" applyAlignment="0" applyProtection="0">
      <alignment vertical="center"/>
    </xf>
    <xf numFmtId="0" fontId="10" fillId="25" borderId="0" applyNumberFormat="0" applyBorder="0" applyAlignment="0" applyProtection="0">
      <alignment vertical="center"/>
    </xf>
    <xf numFmtId="0" fontId="10" fillId="4" borderId="0" applyNumberFormat="0" applyBorder="0" applyAlignment="0" applyProtection="0">
      <alignment vertical="center"/>
    </xf>
    <xf numFmtId="0" fontId="13" fillId="28" borderId="0" applyNumberFormat="0" applyBorder="0" applyAlignment="0" applyProtection="0">
      <alignment vertical="center"/>
    </xf>
    <xf numFmtId="0" fontId="13" fillId="23" borderId="0" applyNumberFormat="0" applyBorder="0" applyAlignment="0" applyProtection="0">
      <alignment vertical="center"/>
    </xf>
    <xf numFmtId="0" fontId="10" fillId="20" borderId="0" applyNumberFormat="0" applyBorder="0" applyAlignment="0" applyProtection="0">
      <alignment vertical="center"/>
    </xf>
    <xf numFmtId="0" fontId="13" fillId="9" borderId="0" applyNumberFormat="0" applyBorder="0" applyAlignment="0" applyProtection="0">
      <alignment vertical="center"/>
    </xf>
    <xf numFmtId="0" fontId="10" fillId="6" borderId="0" applyNumberFormat="0" applyBorder="0" applyAlignment="0" applyProtection="0">
      <alignment vertical="center"/>
    </xf>
    <xf numFmtId="0" fontId="10" fillId="3" borderId="0" applyNumberFormat="0" applyBorder="0" applyAlignment="0" applyProtection="0">
      <alignment vertical="center"/>
    </xf>
    <xf numFmtId="0" fontId="13" fillId="22" borderId="0" applyNumberFormat="0" applyBorder="0" applyAlignment="0" applyProtection="0">
      <alignment vertical="center"/>
    </xf>
    <xf numFmtId="0" fontId="10" fillId="33" borderId="0" applyNumberFormat="0" applyBorder="0" applyAlignment="0" applyProtection="0">
      <alignment vertical="center"/>
    </xf>
    <xf numFmtId="0" fontId="0" fillId="0" borderId="0">
      <protection locked="0"/>
    </xf>
    <xf numFmtId="0" fontId="0" fillId="0" borderId="0">
      <protection locked="0"/>
    </xf>
  </cellStyleXfs>
  <cellXfs count="52">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0" fillId="0" borderId="0" xfId="0" applyFont="1" applyFill="1">
      <alignment vertical="center"/>
    </xf>
    <xf numFmtId="0" fontId="4" fillId="0" borderId="0" xfId="0" applyFont="1" applyFill="1" applyAlignment="1">
      <alignment horizontal="center" vertical="center"/>
    </xf>
    <xf numFmtId="0" fontId="4" fillId="0" borderId="0" xfId="0" applyFont="1" applyFill="1" applyAlignment="1">
      <alignment horizontal="left" vertical="center"/>
    </xf>
    <xf numFmtId="0" fontId="5" fillId="0" borderId="0" xfId="0" applyFont="1" applyFill="1" applyAlignment="1">
      <alignment horizontal="left" vertical="center"/>
    </xf>
    <xf numFmtId="0" fontId="0" fillId="0" borderId="0" xfId="0" applyFill="1">
      <alignment vertical="center"/>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7" fillId="0" borderId="5" xfId="50" applyFont="1" applyFill="1" applyBorder="1" applyAlignment="1" applyProtection="1">
      <alignment horizontal="center" vertical="center" wrapText="1"/>
    </xf>
    <xf numFmtId="49" fontId="1" fillId="0" borderId="5" xfId="32" applyNumberFormat="1" applyFont="1" applyFill="1" applyBorder="1" applyAlignment="1">
      <alignment vertical="center" wrapText="1"/>
      <protection locked="0"/>
    </xf>
    <xf numFmtId="0" fontId="1" fillId="0" borderId="5" xfId="0" applyFont="1" applyFill="1" applyBorder="1" applyAlignment="1" applyProtection="1">
      <alignment vertical="center" wrapText="1"/>
      <protection locked="0"/>
    </xf>
    <xf numFmtId="0" fontId="1" fillId="0" borderId="5" xfId="0" applyFont="1" applyFill="1" applyBorder="1" applyAlignment="1" applyProtection="1">
      <alignment horizontal="center" vertical="center" wrapText="1"/>
      <protection locked="0"/>
    </xf>
    <xf numFmtId="0" fontId="8" fillId="0" borderId="5" xfId="49" applyFont="1" applyFill="1" applyBorder="1" applyAlignment="1" applyProtection="1">
      <alignment horizontal="left" vertical="center" wrapText="1"/>
    </xf>
    <xf numFmtId="0" fontId="7" fillId="0" borderId="5" xfId="0" applyFont="1" applyFill="1" applyBorder="1" applyAlignment="1">
      <alignment horizontal="center" vertical="center"/>
    </xf>
    <xf numFmtId="0" fontId="7" fillId="0" borderId="5" xfId="0" applyFont="1" applyFill="1" applyBorder="1" applyAlignment="1" applyProtection="1">
      <alignment horizontal="center" vertical="center" wrapText="1"/>
      <protection locked="0"/>
    </xf>
    <xf numFmtId="0" fontId="7" fillId="0" borderId="5" xfId="49" applyNumberFormat="1" applyFont="1" applyFill="1" applyBorder="1" applyAlignment="1" applyProtection="1">
      <alignment horizontal="center" vertical="center" wrapText="1"/>
    </xf>
    <xf numFmtId="0" fontId="1" fillId="0" borderId="5" xfId="0" applyNumberFormat="1" applyFont="1" applyFill="1" applyBorder="1" applyAlignment="1">
      <alignment horizontal="left" vertical="center" wrapText="1"/>
    </xf>
    <xf numFmtId="0" fontId="1" fillId="0" borderId="5" xfId="50" applyFont="1" applyFill="1" applyBorder="1" applyAlignment="1" applyProtection="1">
      <alignment horizontal="left" vertical="center" wrapText="1"/>
    </xf>
    <xf numFmtId="0" fontId="1" fillId="0" borderId="5" xfId="50" applyFont="1" applyFill="1" applyBorder="1" applyAlignment="1" applyProtection="1">
      <alignment horizontal="center" vertical="center" wrapText="1"/>
    </xf>
    <xf numFmtId="0" fontId="1" fillId="0" borderId="5" xfId="49" applyNumberFormat="1" applyFont="1" applyFill="1" applyBorder="1" applyAlignment="1" applyProtection="1">
      <alignment horizontal="left" vertical="center" wrapText="1"/>
    </xf>
    <xf numFmtId="0" fontId="7" fillId="0" borderId="5" xfId="0" applyFont="1" applyFill="1" applyBorder="1" applyAlignment="1">
      <alignment horizontal="center" vertical="center" wrapText="1"/>
    </xf>
    <xf numFmtId="0" fontId="1" fillId="0" borderId="5" xfId="0" applyFont="1" applyFill="1" applyBorder="1" applyAlignment="1">
      <alignment horizontal="left" vertical="center" wrapText="1"/>
    </xf>
    <xf numFmtId="0" fontId="7" fillId="0" borderId="5" xfId="0" applyNumberFormat="1" applyFont="1" applyFill="1" applyBorder="1" applyAlignment="1">
      <alignment horizontal="center" vertical="center" wrapText="1"/>
    </xf>
    <xf numFmtId="0" fontId="1" fillId="0" borderId="5" xfId="0" applyNumberFormat="1" applyFont="1" applyFill="1" applyBorder="1" applyAlignment="1">
      <alignment horizontal="center" vertical="center" wrapText="1"/>
    </xf>
    <xf numFmtId="0" fontId="1" fillId="0" borderId="5" xfId="0" applyFont="1" applyFill="1" applyBorder="1" applyAlignment="1">
      <alignment horizontal="left" vertical="center"/>
    </xf>
    <xf numFmtId="0" fontId="7" fillId="0" borderId="5" xfId="0" applyNumberFormat="1" applyFont="1" applyFill="1" applyBorder="1" applyAlignment="1">
      <alignment horizontal="center" vertical="center"/>
    </xf>
    <xf numFmtId="0" fontId="1" fillId="0" borderId="5" xfId="0" applyNumberFormat="1" applyFont="1" applyFill="1" applyBorder="1" applyAlignment="1">
      <alignment horizontal="left" vertical="center"/>
    </xf>
    <xf numFmtId="0" fontId="1" fillId="0" borderId="5" xfId="0" applyFont="1" applyFill="1" applyBorder="1" applyAlignment="1">
      <alignment horizontal="center" vertical="center"/>
    </xf>
    <xf numFmtId="0" fontId="1" fillId="0" borderId="5" xfId="50" applyFont="1" applyFill="1" applyBorder="1" applyAlignment="1" applyProtection="1">
      <alignment vertical="center" wrapText="1"/>
    </xf>
    <xf numFmtId="0" fontId="7" fillId="2" borderId="5" xfId="49" applyNumberFormat="1" applyFont="1" applyFill="1" applyBorder="1" applyAlignment="1" applyProtection="1">
      <alignment horizontal="center" vertical="center" wrapText="1"/>
    </xf>
    <xf numFmtId="0" fontId="1" fillId="2" borderId="5" xfId="50" applyFont="1" applyFill="1" applyBorder="1" applyAlignment="1" applyProtection="1">
      <alignment horizontal="left" vertical="center" wrapText="1"/>
    </xf>
    <xf numFmtId="0" fontId="1" fillId="2" borderId="5" xfId="0" applyNumberFormat="1" applyFont="1" applyFill="1" applyBorder="1" applyAlignment="1">
      <alignment horizontal="center" vertical="center" wrapText="1"/>
    </xf>
    <xf numFmtId="0" fontId="1" fillId="2" borderId="5" xfId="49" applyNumberFormat="1" applyFont="1" applyFill="1" applyBorder="1" applyAlignment="1" applyProtection="1">
      <alignment horizontal="center" vertical="center" wrapText="1"/>
    </xf>
    <xf numFmtId="0" fontId="1" fillId="2" borderId="5" xfId="0" applyNumberFormat="1" applyFont="1" applyFill="1" applyBorder="1" applyAlignment="1">
      <alignment horizontal="left" vertical="center" wrapText="1"/>
    </xf>
    <xf numFmtId="0" fontId="7" fillId="2" borderId="5" xfId="0" applyFont="1" applyFill="1" applyBorder="1" applyAlignment="1">
      <alignment horizontal="center" vertical="center"/>
    </xf>
    <xf numFmtId="0" fontId="7" fillId="2" borderId="5" xfId="50" applyFont="1" applyFill="1" applyBorder="1" applyAlignment="1" applyProtection="1">
      <alignment horizontal="center" vertical="center" wrapText="1"/>
    </xf>
    <xf numFmtId="0" fontId="1" fillId="0" borderId="5" xfId="49" applyNumberFormat="1" applyFont="1" applyFill="1" applyBorder="1" applyAlignment="1" applyProtection="1">
      <alignment horizontal="center" vertical="center" wrapText="1"/>
    </xf>
    <xf numFmtId="49" fontId="1" fillId="0" borderId="5" xfId="0" applyNumberFormat="1" applyFont="1" applyFill="1" applyBorder="1" applyAlignment="1" applyProtection="1">
      <alignment vertical="center" wrapText="1"/>
      <protection locked="0"/>
    </xf>
    <xf numFmtId="176" fontId="1" fillId="0" borderId="5" xfId="50" applyNumberFormat="1" applyFont="1" applyFill="1" applyBorder="1" applyAlignment="1" applyProtection="1">
      <alignment horizontal="left" vertical="center" wrapText="1"/>
    </xf>
    <xf numFmtId="0" fontId="7" fillId="0" borderId="5" xfId="50" applyNumberFormat="1" applyFont="1" applyFill="1" applyBorder="1" applyAlignment="1" applyProtection="1">
      <alignment horizontal="center" vertical="center" wrapText="1"/>
    </xf>
    <xf numFmtId="0" fontId="1" fillId="0" borderId="5" xfId="50" applyNumberFormat="1" applyFont="1" applyFill="1" applyBorder="1" applyAlignment="1" applyProtection="1">
      <alignment horizontal="left" vertical="center" wrapText="1"/>
    </xf>
    <xf numFmtId="0" fontId="1" fillId="0" borderId="5" xfId="50" applyNumberFormat="1" applyFont="1" applyFill="1" applyBorder="1" applyAlignment="1" applyProtection="1">
      <alignment horizontal="center" vertical="center" wrapText="1"/>
    </xf>
    <xf numFmtId="49" fontId="1" fillId="0" borderId="5" xfId="50" applyNumberFormat="1" applyFont="1" applyFill="1" applyBorder="1" applyAlignment="1" applyProtection="1">
      <alignment horizontal="left" vertical="center" wrapText="1"/>
    </xf>
    <xf numFmtId="0" fontId="1" fillId="0" borderId="5" xfId="50" applyFont="1" applyFill="1" applyBorder="1" applyAlignment="1" applyProtection="1">
      <alignment horizontal="left" vertical="top" wrapText="1"/>
    </xf>
    <xf numFmtId="0" fontId="6" fillId="0" borderId="6" xfId="0" applyFont="1" applyFill="1" applyBorder="1" applyAlignment="1">
      <alignment horizontal="center" vertical="center" wrapText="1"/>
    </xf>
    <xf numFmtId="0" fontId="9" fillId="0" borderId="0" xfId="0" applyFont="1" applyFill="1">
      <alignmen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_Sheet1" xfId="50"/>
  </cellStyles>
  <dxfs count="1">
    <dxf>
      <font>
        <color rgb="FF9C0006"/>
      </font>
      <fill>
        <patternFill patternType="solid">
          <bgColor rgb="FFFFC7CE"/>
        </patternFill>
      </fill>
    </dxf>
  </dxfs>
  <tableStyles count="0" defaultTableStyle="TableStyleMedium2" defaultPivotStyle="PivotStyleLight16"/>
  <colors>
    <mruColors>
      <color rgb="00FEA7A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HX65"/>
  <sheetViews>
    <sheetView zoomScale="120" zoomScaleNormal="120" workbookViewId="0">
      <pane xSplit="2" ySplit="3" topLeftCell="C4" activePane="bottomRight" state="frozen"/>
      <selection/>
      <selection pane="topRight"/>
      <selection pane="bottomLeft"/>
      <selection pane="bottomRight" activeCell="A1" sqref="$A1:$XFD1048576"/>
    </sheetView>
  </sheetViews>
  <sheetFormatPr defaultColWidth="9" defaultRowHeight="15.6"/>
  <cols>
    <col min="1" max="1" width="4.375" style="5" customWidth="1"/>
    <col min="2" max="2" width="14" style="6" customWidth="1"/>
    <col min="3" max="3" width="15.375" style="7" customWidth="1"/>
    <col min="4" max="4" width="30.75" style="7" customWidth="1"/>
    <col min="5" max="5" width="9.375" style="5" customWidth="1"/>
    <col min="6" max="6" width="6.875" style="5" customWidth="1"/>
    <col min="7" max="7" width="16.375" style="6" customWidth="1"/>
    <col min="8" max="10" width="8.25" style="1" customWidth="1"/>
    <col min="11" max="11" width="7.25" style="1" customWidth="1"/>
    <col min="12" max="12" width="9" style="1"/>
    <col min="13" max="204" width="8.75" style="1"/>
    <col min="205" max="208" width="9" style="1"/>
    <col min="209" max="232" width="9" style="4"/>
    <col min="233" max="16376" width="8.75" style="4"/>
    <col min="16377" max="16384" width="9" style="8"/>
  </cols>
  <sheetData>
    <row r="1" s="1" customFormat="1" ht="57.75" customHeight="1" spans="1:11">
      <c r="A1" s="9" t="s">
        <v>0</v>
      </c>
      <c r="B1" s="10"/>
      <c r="C1" s="10"/>
      <c r="D1" s="10"/>
      <c r="E1" s="10"/>
      <c r="F1" s="10"/>
      <c r="G1" s="10"/>
      <c r="H1" s="10"/>
      <c r="I1" s="10"/>
      <c r="J1" s="10"/>
      <c r="K1" s="50"/>
    </row>
    <row r="2" s="2" customFormat="1" ht="23.1" customHeight="1" spans="1:232">
      <c r="A2" s="11" t="s">
        <v>1</v>
      </c>
      <c r="B2" s="11" t="s">
        <v>2</v>
      </c>
      <c r="C2" s="11" t="s">
        <v>3</v>
      </c>
      <c r="D2" s="11" t="s">
        <v>4</v>
      </c>
      <c r="E2" s="11" t="s">
        <v>5</v>
      </c>
      <c r="F2" s="11" t="s">
        <v>6</v>
      </c>
      <c r="G2" s="11" t="s">
        <v>7</v>
      </c>
      <c r="H2" s="12" t="s">
        <v>8</v>
      </c>
      <c r="I2" s="12"/>
      <c r="J2" s="12"/>
      <c r="K2" s="12"/>
      <c r="HA2" s="51"/>
      <c r="HB2" s="51"/>
      <c r="HC2" s="51"/>
      <c r="HD2" s="51"/>
      <c r="HE2" s="51"/>
      <c r="HF2" s="51"/>
      <c r="HG2" s="51"/>
      <c r="HH2" s="51"/>
      <c r="HI2" s="51"/>
      <c r="HJ2" s="51"/>
      <c r="HK2" s="51"/>
      <c r="HL2" s="51"/>
      <c r="HM2" s="51"/>
      <c r="HN2" s="51"/>
      <c r="HO2" s="51"/>
      <c r="HP2" s="51"/>
      <c r="HQ2" s="51"/>
      <c r="HR2" s="51"/>
      <c r="HS2" s="51"/>
      <c r="HT2" s="51"/>
      <c r="HU2" s="51"/>
      <c r="HV2" s="51"/>
      <c r="HW2" s="51"/>
      <c r="HX2" s="51"/>
    </row>
    <row r="3" s="2" customFormat="1" ht="60.95" customHeight="1" spans="1:232">
      <c r="A3" s="13"/>
      <c r="B3" s="13"/>
      <c r="C3" s="13"/>
      <c r="D3" s="13"/>
      <c r="E3" s="13"/>
      <c r="F3" s="13"/>
      <c r="G3" s="13"/>
      <c r="H3" s="12" t="s">
        <v>9</v>
      </c>
      <c r="I3" s="12" t="s">
        <v>10</v>
      </c>
      <c r="J3" s="12" t="s">
        <v>11</v>
      </c>
      <c r="K3" s="12" t="s">
        <v>12</v>
      </c>
      <c r="HA3" s="51"/>
      <c r="HB3" s="51"/>
      <c r="HC3" s="51"/>
      <c r="HD3" s="51"/>
      <c r="HE3" s="51"/>
      <c r="HF3" s="51"/>
      <c r="HG3" s="51"/>
      <c r="HH3" s="51"/>
      <c r="HI3" s="51"/>
      <c r="HJ3" s="51"/>
      <c r="HK3" s="51"/>
      <c r="HL3" s="51"/>
      <c r="HM3" s="51"/>
      <c r="HN3" s="51"/>
      <c r="HO3" s="51"/>
      <c r="HP3" s="51"/>
      <c r="HQ3" s="51"/>
      <c r="HR3" s="51"/>
      <c r="HS3" s="51"/>
      <c r="HT3" s="51"/>
      <c r="HU3" s="51"/>
      <c r="HV3" s="51"/>
      <c r="HW3" s="51"/>
      <c r="HX3" s="51"/>
    </row>
    <row r="4" s="3" customFormat="1" ht="32.1" customHeight="1" spans="1:11">
      <c r="A4" s="14" t="s">
        <v>13</v>
      </c>
      <c r="B4" s="15" t="s">
        <v>14</v>
      </c>
      <c r="C4" s="16" t="s">
        <v>15</v>
      </c>
      <c r="D4" s="16"/>
      <c r="E4" s="17"/>
      <c r="F4" s="17" t="s">
        <v>16</v>
      </c>
      <c r="G4" s="18"/>
      <c r="H4" s="19">
        <v>23</v>
      </c>
      <c r="I4" s="19">
        <v>23</v>
      </c>
      <c r="J4" s="19">
        <v>21</v>
      </c>
      <c r="K4" s="19">
        <v>20</v>
      </c>
    </row>
    <row r="5" ht="30" customHeight="1" spans="1:11">
      <c r="A5" s="20" t="s">
        <v>13</v>
      </c>
      <c r="B5" s="15" t="s">
        <v>17</v>
      </c>
      <c r="C5" s="16" t="s">
        <v>18</v>
      </c>
      <c r="D5" s="16" t="s">
        <v>19</v>
      </c>
      <c r="E5" s="17" t="s">
        <v>20</v>
      </c>
      <c r="F5" s="17" t="s">
        <v>21</v>
      </c>
      <c r="G5" s="16"/>
      <c r="H5" s="19">
        <f t="shared" ref="H5:J5" si="0">15*0.5</f>
        <v>7.5</v>
      </c>
      <c r="I5" s="19">
        <f t="shared" si="0"/>
        <v>7.5</v>
      </c>
      <c r="J5" s="19">
        <f t="shared" si="0"/>
        <v>7.5</v>
      </c>
      <c r="K5" s="19">
        <v>7.5</v>
      </c>
    </row>
    <row r="6" ht="66.95" customHeight="1" spans="1:11">
      <c r="A6" s="21" t="s">
        <v>22</v>
      </c>
      <c r="B6" s="22" t="s">
        <v>23</v>
      </c>
      <c r="C6" s="23" t="s">
        <v>24</v>
      </c>
      <c r="D6" s="23" t="s">
        <v>25</v>
      </c>
      <c r="E6" s="24"/>
      <c r="F6" s="24" t="s">
        <v>26</v>
      </c>
      <c r="G6" s="25"/>
      <c r="H6" s="21">
        <v>88</v>
      </c>
      <c r="I6" s="21">
        <v>88</v>
      </c>
      <c r="J6" s="21">
        <v>88</v>
      </c>
      <c r="K6" s="21">
        <v>79.2</v>
      </c>
    </row>
    <row r="7" ht="45" customHeight="1" spans="1:11">
      <c r="A7" s="21" t="s">
        <v>22</v>
      </c>
      <c r="B7" s="22" t="s">
        <v>27</v>
      </c>
      <c r="C7" s="23" t="s">
        <v>28</v>
      </c>
      <c r="D7" s="23" t="s">
        <v>29</v>
      </c>
      <c r="E7" s="24"/>
      <c r="F7" s="24" t="s">
        <v>26</v>
      </c>
      <c r="G7" s="25"/>
      <c r="H7" s="21">
        <v>22</v>
      </c>
      <c r="I7" s="21">
        <v>22</v>
      </c>
      <c r="J7" s="21">
        <v>22</v>
      </c>
      <c r="K7" s="21">
        <v>19.8</v>
      </c>
    </row>
    <row r="8" ht="33" customHeight="1" spans="1:11">
      <c r="A8" s="21" t="s">
        <v>22</v>
      </c>
      <c r="B8" s="22" t="s">
        <v>30</v>
      </c>
      <c r="C8" s="23" t="s">
        <v>31</v>
      </c>
      <c r="D8" s="23"/>
      <c r="E8" s="24"/>
      <c r="F8" s="24" t="s">
        <v>32</v>
      </c>
      <c r="G8" s="23"/>
      <c r="H8" s="19">
        <v>268</v>
      </c>
      <c r="I8" s="19">
        <v>268</v>
      </c>
      <c r="J8" s="19">
        <v>254</v>
      </c>
      <c r="K8" s="19">
        <v>241</v>
      </c>
    </row>
    <row r="9" ht="117" customHeight="1" spans="1:11">
      <c r="A9" s="26" t="s">
        <v>22</v>
      </c>
      <c r="B9" s="27" t="s">
        <v>33</v>
      </c>
      <c r="C9" s="27" t="s">
        <v>34</v>
      </c>
      <c r="D9" s="23" t="s">
        <v>35</v>
      </c>
      <c r="E9" s="24"/>
      <c r="F9" s="24" t="s">
        <v>21</v>
      </c>
      <c r="G9" s="23"/>
      <c r="H9" s="26">
        <v>41</v>
      </c>
      <c r="I9" s="26">
        <v>41</v>
      </c>
      <c r="J9" s="26">
        <v>41</v>
      </c>
      <c r="K9" s="26">
        <v>36</v>
      </c>
    </row>
    <row r="10" ht="33" customHeight="1" spans="1:11">
      <c r="A10" s="28" t="s">
        <v>13</v>
      </c>
      <c r="B10" s="22" t="s">
        <v>36</v>
      </c>
      <c r="C10" s="22" t="s">
        <v>37</v>
      </c>
      <c r="D10" s="22"/>
      <c r="E10" s="29"/>
      <c r="F10" s="29" t="s">
        <v>21</v>
      </c>
      <c r="G10" s="22"/>
      <c r="H10" s="19">
        <v>810</v>
      </c>
      <c r="I10" s="19">
        <v>810</v>
      </c>
      <c r="J10" s="19">
        <v>769</v>
      </c>
      <c r="K10" s="19">
        <v>729</v>
      </c>
    </row>
    <row r="11" ht="36" customHeight="1" spans="1:11">
      <c r="A11" s="28" t="s">
        <v>13</v>
      </c>
      <c r="B11" s="22" t="s">
        <v>38</v>
      </c>
      <c r="C11" s="22" t="s">
        <v>39</v>
      </c>
      <c r="D11" s="22"/>
      <c r="E11" s="29"/>
      <c r="F11" s="29" t="s">
        <v>21</v>
      </c>
      <c r="G11" s="22"/>
      <c r="H11" s="19">
        <v>1134</v>
      </c>
      <c r="I11" s="19">
        <v>1134</v>
      </c>
      <c r="J11" s="19">
        <v>1077</v>
      </c>
      <c r="K11" s="19">
        <v>1020</v>
      </c>
    </row>
    <row r="12" ht="24.95" customHeight="1" spans="1:11">
      <c r="A12" s="28" t="s">
        <v>13</v>
      </c>
      <c r="B12" s="22" t="s">
        <v>40</v>
      </c>
      <c r="C12" s="22" t="s">
        <v>41</v>
      </c>
      <c r="D12" s="22"/>
      <c r="E12" s="29"/>
      <c r="F12" s="29" t="s">
        <v>21</v>
      </c>
      <c r="G12" s="22"/>
      <c r="H12" s="19">
        <v>1604</v>
      </c>
      <c r="I12" s="19">
        <v>1604</v>
      </c>
      <c r="J12" s="19">
        <v>1523</v>
      </c>
      <c r="K12" s="19">
        <v>1443</v>
      </c>
    </row>
    <row r="13" ht="24" customHeight="1" spans="1:11">
      <c r="A13" s="28" t="s">
        <v>13</v>
      </c>
      <c r="B13" s="22" t="s">
        <v>42</v>
      </c>
      <c r="C13" s="22" t="s">
        <v>43</v>
      </c>
      <c r="D13" s="22"/>
      <c r="E13" s="29"/>
      <c r="F13" s="29" t="s">
        <v>21</v>
      </c>
      <c r="G13" s="22"/>
      <c r="H13" s="19">
        <v>1275</v>
      </c>
      <c r="I13" s="19">
        <v>1275</v>
      </c>
      <c r="J13" s="19">
        <v>1211</v>
      </c>
      <c r="K13" s="19">
        <v>1147</v>
      </c>
    </row>
    <row r="14" ht="30.95" customHeight="1" spans="1:11">
      <c r="A14" s="28" t="s">
        <v>13</v>
      </c>
      <c r="B14" s="22" t="s">
        <v>44</v>
      </c>
      <c r="C14" s="22" t="s">
        <v>45</v>
      </c>
      <c r="D14" s="22"/>
      <c r="E14" s="29"/>
      <c r="F14" s="29" t="s">
        <v>21</v>
      </c>
      <c r="G14" s="22"/>
      <c r="H14" s="19">
        <v>510</v>
      </c>
      <c r="I14" s="19">
        <v>510</v>
      </c>
      <c r="J14" s="19">
        <v>484</v>
      </c>
      <c r="K14" s="19">
        <v>459</v>
      </c>
    </row>
    <row r="15" ht="50.1" customHeight="1" spans="1:11">
      <c r="A15" s="28" t="s">
        <v>13</v>
      </c>
      <c r="B15" s="22" t="s">
        <v>46</v>
      </c>
      <c r="C15" s="22" t="s">
        <v>47</v>
      </c>
      <c r="D15" s="22"/>
      <c r="E15" s="29"/>
      <c r="F15" s="29" t="s">
        <v>21</v>
      </c>
      <c r="G15" s="30"/>
      <c r="H15" s="19">
        <v>1278</v>
      </c>
      <c r="I15" s="19">
        <v>1278</v>
      </c>
      <c r="J15" s="19">
        <v>1214</v>
      </c>
      <c r="K15" s="19">
        <v>1150</v>
      </c>
    </row>
    <row r="16" ht="33.95" customHeight="1" spans="1:11">
      <c r="A16" s="28" t="s">
        <v>13</v>
      </c>
      <c r="B16" s="22" t="s">
        <v>48</v>
      </c>
      <c r="C16" s="22" t="s">
        <v>49</v>
      </c>
      <c r="D16" s="22"/>
      <c r="E16" s="29"/>
      <c r="F16" s="29" t="s">
        <v>21</v>
      </c>
      <c r="G16" s="30"/>
      <c r="H16" s="19">
        <v>1336</v>
      </c>
      <c r="I16" s="19">
        <v>1336</v>
      </c>
      <c r="J16" s="19">
        <v>1269</v>
      </c>
      <c r="K16" s="19">
        <v>1202</v>
      </c>
    </row>
    <row r="17" ht="32.1" customHeight="1" spans="1:11">
      <c r="A17" s="28" t="s">
        <v>13</v>
      </c>
      <c r="B17" s="22" t="s">
        <v>50</v>
      </c>
      <c r="C17" s="22" t="s">
        <v>51</v>
      </c>
      <c r="D17" s="22"/>
      <c r="E17" s="29"/>
      <c r="F17" s="29" t="s">
        <v>21</v>
      </c>
      <c r="G17" s="30"/>
      <c r="H17" s="19">
        <v>1336</v>
      </c>
      <c r="I17" s="19">
        <v>1336</v>
      </c>
      <c r="J17" s="19">
        <v>1269</v>
      </c>
      <c r="K17" s="19">
        <v>1202</v>
      </c>
    </row>
    <row r="18" ht="23.1" customHeight="1" spans="1:11">
      <c r="A18" s="31" t="s">
        <v>22</v>
      </c>
      <c r="B18" s="32" t="s">
        <v>52</v>
      </c>
      <c r="C18" s="22" t="s">
        <v>53</v>
      </c>
      <c r="D18" s="22"/>
      <c r="E18" s="29"/>
      <c r="F18" s="29" t="s">
        <v>21</v>
      </c>
      <c r="G18" s="33"/>
      <c r="H18" s="19">
        <v>209.3</v>
      </c>
      <c r="I18" s="19">
        <v>209.3</v>
      </c>
      <c r="J18" s="19">
        <v>198.8</v>
      </c>
      <c r="K18" s="19">
        <v>156.8</v>
      </c>
    </row>
    <row r="19" ht="30.95" customHeight="1" spans="1:11">
      <c r="A19" s="28" t="s">
        <v>13</v>
      </c>
      <c r="B19" s="22" t="s">
        <v>54</v>
      </c>
      <c r="C19" s="34" t="s">
        <v>55</v>
      </c>
      <c r="D19" s="22"/>
      <c r="E19" s="29"/>
      <c r="F19" s="29" t="s">
        <v>21</v>
      </c>
      <c r="G19" s="22"/>
      <c r="H19" s="19">
        <v>1818</v>
      </c>
      <c r="I19" s="19">
        <v>1818</v>
      </c>
      <c r="J19" s="19">
        <v>1727</v>
      </c>
      <c r="K19" s="19">
        <v>1636</v>
      </c>
    </row>
    <row r="20" ht="83.1" customHeight="1" spans="1:11">
      <c r="A20" s="35" t="s">
        <v>13</v>
      </c>
      <c r="B20" s="36">
        <v>310607001</v>
      </c>
      <c r="C20" s="36" t="s">
        <v>56</v>
      </c>
      <c r="D20" s="36" t="s">
        <v>57</v>
      </c>
      <c r="E20" s="37"/>
      <c r="F20" s="38" t="s">
        <v>21</v>
      </c>
      <c r="G20" s="39"/>
      <c r="H20" s="40">
        <v>127</v>
      </c>
      <c r="I20" s="40">
        <v>127</v>
      </c>
      <c r="J20" s="40">
        <v>120</v>
      </c>
      <c r="K20" s="40">
        <v>114</v>
      </c>
    </row>
    <row r="21" ht="69.95" customHeight="1" spans="1:11">
      <c r="A21" s="41" t="s">
        <v>13</v>
      </c>
      <c r="B21" s="36" t="s">
        <v>58</v>
      </c>
      <c r="C21" s="36" t="s">
        <v>59</v>
      </c>
      <c r="D21" s="39" t="s">
        <v>60</v>
      </c>
      <c r="E21" s="38"/>
      <c r="F21" s="38" t="s">
        <v>21</v>
      </c>
      <c r="G21" s="39"/>
      <c r="H21" s="40">
        <v>381</v>
      </c>
      <c r="I21" s="40">
        <v>381</v>
      </c>
      <c r="J21" s="40">
        <v>360</v>
      </c>
      <c r="K21" s="40">
        <v>342</v>
      </c>
    </row>
    <row r="22" ht="60" customHeight="1" spans="1:11">
      <c r="A22" s="26" t="s">
        <v>22</v>
      </c>
      <c r="B22" s="23" t="s">
        <v>61</v>
      </c>
      <c r="C22" s="23" t="s">
        <v>62</v>
      </c>
      <c r="D22" s="23" t="s">
        <v>63</v>
      </c>
      <c r="E22" s="24"/>
      <c r="F22" s="24" t="s">
        <v>21</v>
      </c>
      <c r="G22" s="23"/>
      <c r="H22" s="19">
        <v>617</v>
      </c>
      <c r="I22" s="19">
        <v>617</v>
      </c>
      <c r="J22" s="19">
        <v>586</v>
      </c>
      <c r="K22" s="19">
        <v>527</v>
      </c>
    </row>
    <row r="23" ht="38.1" customHeight="1" spans="1:11">
      <c r="A23" s="26" t="s">
        <v>22</v>
      </c>
      <c r="B23" s="23" t="s">
        <v>64</v>
      </c>
      <c r="C23" s="23" t="s">
        <v>65</v>
      </c>
      <c r="D23" s="23"/>
      <c r="E23" s="24"/>
      <c r="F23" s="24" t="s">
        <v>21</v>
      </c>
      <c r="G23" s="27"/>
      <c r="H23" s="19">
        <v>468</v>
      </c>
      <c r="I23" s="19">
        <v>468</v>
      </c>
      <c r="J23" s="19">
        <v>444</v>
      </c>
      <c r="K23" s="19">
        <v>405</v>
      </c>
    </row>
    <row r="24" ht="23.1" customHeight="1" spans="1:11">
      <c r="A24" s="21" t="s">
        <v>22</v>
      </c>
      <c r="B24" s="25" t="s">
        <v>66</v>
      </c>
      <c r="C24" s="25" t="s">
        <v>67</v>
      </c>
      <c r="D24" s="25" t="s">
        <v>68</v>
      </c>
      <c r="E24" s="29"/>
      <c r="F24" s="42" t="s">
        <v>21</v>
      </c>
      <c r="G24" s="25"/>
      <c r="H24" s="19">
        <v>106</v>
      </c>
      <c r="I24" s="19">
        <v>106</v>
      </c>
      <c r="J24" s="19">
        <v>101</v>
      </c>
      <c r="K24" s="19">
        <v>87</v>
      </c>
    </row>
    <row r="25" ht="27.95" customHeight="1" spans="1:11">
      <c r="A25" s="21" t="s">
        <v>22</v>
      </c>
      <c r="B25" s="25" t="s">
        <v>69</v>
      </c>
      <c r="C25" s="25" t="s">
        <v>70</v>
      </c>
      <c r="D25" s="25" t="s">
        <v>71</v>
      </c>
      <c r="E25" s="29"/>
      <c r="F25" s="42" t="s">
        <v>21</v>
      </c>
      <c r="G25" s="25"/>
      <c r="H25" s="19">
        <v>76</v>
      </c>
      <c r="I25" s="19">
        <v>76</v>
      </c>
      <c r="J25" s="19">
        <v>72</v>
      </c>
      <c r="K25" s="19">
        <v>64</v>
      </c>
    </row>
    <row r="26" ht="50.1" customHeight="1" spans="1:11">
      <c r="A26" s="20" t="s">
        <v>13</v>
      </c>
      <c r="B26" s="43" t="s">
        <v>72</v>
      </c>
      <c r="C26" s="16" t="s">
        <v>73</v>
      </c>
      <c r="D26" s="16" t="s">
        <v>74</v>
      </c>
      <c r="E26" s="17" t="s">
        <v>75</v>
      </c>
      <c r="F26" s="17" t="s">
        <v>21</v>
      </c>
      <c r="G26" s="25"/>
      <c r="H26" s="19">
        <v>600</v>
      </c>
      <c r="I26" s="19">
        <f>600</f>
        <v>600</v>
      </c>
      <c r="J26" s="19">
        <v>570</v>
      </c>
      <c r="K26" s="19">
        <v>450</v>
      </c>
    </row>
    <row r="27" ht="60" customHeight="1" spans="1:11">
      <c r="A27" s="20" t="s">
        <v>13</v>
      </c>
      <c r="B27" s="43" t="s">
        <v>76</v>
      </c>
      <c r="C27" s="16" t="s">
        <v>77</v>
      </c>
      <c r="D27" s="16" t="s">
        <v>74</v>
      </c>
      <c r="E27" s="17" t="s">
        <v>75</v>
      </c>
      <c r="F27" s="17" t="s">
        <v>21</v>
      </c>
      <c r="G27" s="25"/>
      <c r="H27" s="19">
        <v>900</v>
      </c>
      <c r="I27" s="19">
        <v>900</v>
      </c>
      <c r="J27" s="19">
        <v>855</v>
      </c>
      <c r="K27" s="19">
        <v>675</v>
      </c>
    </row>
    <row r="28" ht="24.95" customHeight="1" spans="1:11">
      <c r="A28" s="21" t="s">
        <v>13</v>
      </c>
      <c r="B28" s="25" t="s">
        <v>78</v>
      </c>
      <c r="C28" s="25" t="s">
        <v>79</v>
      </c>
      <c r="D28" s="25"/>
      <c r="E28" s="29"/>
      <c r="F28" s="29" t="s">
        <v>21</v>
      </c>
      <c r="G28" s="22"/>
      <c r="H28" s="19">
        <v>81</v>
      </c>
      <c r="I28" s="19">
        <v>81</v>
      </c>
      <c r="J28" s="19">
        <v>76.9</v>
      </c>
      <c r="K28" s="19">
        <v>60.7</v>
      </c>
    </row>
    <row r="29" ht="42.95" customHeight="1" spans="1:11">
      <c r="A29" s="26" t="s">
        <v>13</v>
      </c>
      <c r="B29" s="27" t="s">
        <v>80</v>
      </c>
      <c r="C29" s="27" t="s">
        <v>81</v>
      </c>
      <c r="D29" s="27"/>
      <c r="E29" s="24"/>
      <c r="F29" s="24" t="s">
        <v>21</v>
      </c>
      <c r="G29" s="23"/>
      <c r="H29" s="19">
        <v>488</v>
      </c>
      <c r="I29" s="19">
        <v>488</v>
      </c>
      <c r="J29" s="19">
        <v>463</v>
      </c>
      <c r="K29" s="19">
        <v>439</v>
      </c>
    </row>
    <row r="30" ht="45" customHeight="1" spans="1:11">
      <c r="A30" s="14" t="s">
        <v>82</v>
      </c>
      <c r="B30" s="44" t="s">
        <v>83</v>
      </c>
      <c r="C30" s="23" t="s">
        <v>84</v>
      </c>
      <c r="D30" s="23"/>
      <c r="E30" s="24"/>
      <c r="F30" s="24" t="s">
        <v>21</v>
      </c>
      <c r="G30" s="30"/>
      <c r="H30" s="19">
        <v>1278</v>
      </c>
      <c r="I30" s="19">
        <v>1278</v>
      </c>
      <c r="J30" s="19">
        <v>1214</v>
      </c>
      <c r="K30" s="19">
        <v>1150</v>
      </c>
    </row>
    <row r="31" ht="27.95" customHeight="1" spans="1:11">
      <c r="A31" s="14" t="s">
        <v>82</v>
      </c>
      <c r="B31" s="44" t="s">
        <v>85</v>
      </c>
      <c r="C31" s="23" t="s">
        <v>86</v>
      </c>
      <c r="D31" s="23"/>
      <c r="E31" s="24"/>
      <c r="F31" s="24" t="s">
        <v>21</v>
      </c>
      <c r="G31" s="30"/>
      <c r="H31" s="19">
        <v>1336</v>
      </c>
      <c r="I31" s="19">
        <v>1336</v>
      </c>
      <c r="J31" s="19">
        <v>1269</v>
      </c>
      <c r="K31" s="19">
        <v>1202</v>
      </c>
    </row>
    <row r="32" ht="27.95" customHeight="1" spans="1:11">
      <c r="A32" s="14" t="s">
        <v>82</v>
      </c>
      <c r="B32" s="44" t="s">
        <v>87</v>
      </c>
      <c r="C32" s="23" t="s">
        <v>88</v>
      </c>
      <c r="D32" s="23"/>
      <c r="E32" s="24"/>
      <c r="F32" s="24" t="s">
        <v>21</v>
      </c>
      <c r="G32" s="30"/>
      <c r="H32" s="19">
        <v>1336</v>
      </c>
      <c r="I32" s="19">
        <v>1336</v>
      </c>
      <c r="J32" s="19">
        <v>1269</v>
      </c>
      <c r="K32" s="19">
        <v>1202</v>
      </c>
    </row>
    <row r="33" ht="41.1" customHeight="1" spans="1:11">
      <c r="A33" s="14" t="s">
        <v>82</v>
      </c>
      <c r="B33" s="44" t="s">
        <v>89</v>
      </c>
      <c r="C33" s="23" t="s">
        <v>90</v>
      </c>
      <c r="D33" s="23"/>
      <c r="E33" s="24"/>
      <c r="F33" s="24" t="s">
        <v>21</v>
      </c>
      <c r="G33" s="23"/>
      <c r="H33" s="19">
        <v>598</v>
      </c>
      <c r="I33" s="19">
        <v>598</v>
      </c>
      <c r="J33" s="19">
        <v>568</v>
      </c>
      <c r="K33" s="19">
        <v>538</v>
      </c>
    </row>
    <row r="34" spans="1:11">
      <c r="A34" s="28" t="s">
        <v>82</v>
      </c>
      <c r="B34" s="22" t="s">
        <v>91</v>
      </c>
      <c r="C34" s="22" t="s">
        <v>92</v>
      </c>
      <c r="D34" s="22"/>
      <c r="E34" s="29"/>
      <c r="F34" s="29" t="s">
        <v>21</v>
      </c>
      <c r="G34" s="22"/>
      <c r="H34" s="19">
        <v>546</v>
      </c>
      <c r="I34" s="19">
        <v>546</v>
      </c>
      <c r="J34" s="19">
        <v>518.7</v>
      </c>
      <c r="K34" s="19">
        <v>351</v>
      </c>
    </row>
    <row r="35" ht="33.95" customHeight="1" spans="1:11">
      <c r="A35" s="28" t="s">
        <v>82</v>
      </c>
      <c r="B35" s="22" t="s">
        <v>93</v>
      </c>
      <c r="C35" s="22" t="s">
        <v>94</v>
      </c>
      <c r="D35" s="22"/>
      <c r="E35" s="29"/>
      <c r="F35" s="29" t="s">
        <v>21</v>
      </c>
      <c r="G35" s="22"/>
      <c r="H35" s="19">
        <v>3072</v>
      </c>
      <c r="I35" s="19">
        <v>3072</v>
      </c>
      <c r="J35" s="19">
        <v>2918.4</v>
      </c>
      <c r="K35" s="19">
        <v>1728</v>
      </c>
    </row>
    <row r="36" ht="23.1" customHeight="1" spans="1:11">
      <c r="A36" s="28" t="s">
        <v>82</v>
      </c>
      <c r="B36" s="22" t="s">
        <v>95</v>
      </c>
      <c r="C36" s="22" t="s">
        <v>96</v>
      </c>
      <c r="D36" s="22"/>
      <c r="E36" s="29"/>
      <c r="F36" s="29" t="s">
        <v>21</v>
      </c>
      <c r="G36" s="22"/>
      <c r="H36" s="19">
        <v>3072</v>
      </c>
      <c r="I36" s="19">
        <v>3072</v>
      </c>
      <c r="J36" s="19">
        <v>2918.4</v>
      </c>
      <c r="K36" s="19">
        <v>1728</v>
      </c>
    </row>
    <row r="37" ht="30.95" customHeight="1" spans="1:11">
      <c r="A37" s="14" t="s">
        <v>82</v>
      </c>
      <c r="B37" s="44" t="s">
        <v>97</v>
      </c>
      <c r="C37" s="23" t="s">
        <v>98</v>
      </c>
      <c r="D37" s="23"/>
      <c r="E37" s="24"/>
      <c r="F37" s="24" t="s">
        <v>21</v>
      </c>
      <c r="G37" s="23"/>
      <c r="H37" s="19">
        <v>1344</v>
      </c>
      <c r="I37" s="19">
        <v>1344</v>
      </c>
      <c r="J37" s="19">
        <v>1276.8</v>
      </c>
      <c r="K37" s="19">
        <v>756</v>
      </c>
    </row>
    <row r="38" ht="45.95" customHeight="1" spans="1:11">
      <c r="A38" s="14" t="s">
        <v>82</v>
      </c>
      <c r="B38" s="44" t="s">
        <v>99</v>
      </c>
      <c r="C38" s="23" t="s">
        <v>100</v>
      </c>
      <c r="D38" s="23"/>
      <c r="E38" s="24"/>
      <c r="F38" s="24" t="s">
        <v>21</v>
      </c>
      <c r="G38" s="23"/>
      <c r="H38" s="19">
        <v>1504</v>
      </c>
      <c r="I38" s="19">
        <v>1504</v>
      </c>
      <c r="J38" s="19">
        <v>1428.8</v>
      </c>
      <c r="K38" s="19">
        <v>846</v>
      </c>
    </row>
    <row r="39" ht="33.95" customHeight="1" spans="1:11">
      <c r="A39" s="14" t="s">
        <v>82</v>
      </c>
      <c r="B39" s="44" t="s">
        <v>101</v>
      </c>
      <c r="C39" s="23" t="s">
        <v>102</v>
      </c>
      <c r="D39" s="23"/>
      <c r="E39" s="24"/>
      <c r="F39" s="24" t="s">
        <v>21</v>
      </c>
      <c r="G39" s="27"/>
      <c r="H39" s="19">
        <v>1227</v>
      </c>
      <c r="I39" s="19">
        <v>1227</v>
      </c>
      <c r="J39" s="19">
        <v>1165.6</v>
      </c>
      <c r="K39" s="19">
        <v>690.1</v>
      </c>
    </row>
    <row r="40" ht="32.1" customHeight="1" spans="1:11">
      <c r="A40" s="45" t="s">
        <v>82</v>
      </c>
      <c r="B40" s="46" t="s">
        <v>103</v>
      </c>
      <c r="C40" s="46" t="s">
        <v>104</v>
      </c>
      <c r="D40" s="34"/>
      <c r="E40" s="29" t="s">
        <v>105</v>
      </c>
      <c r="F40" s="47" t="s">
        <v>21</v>
      </c>
      <c r="G40" s="22"/>
      <c r="H40" s="19">
        <v>7128</v>
      </c>
      <c r="I40" s="19">
        <v>7128</v>
      </c>
      <c r="J40" s="19">
        <v>6771.6</v>
      </c>
      <c r="K40" s="19">
        <v>4009.5</v>
      </c>
    </row>
    <row r="41" ht="30.95" customHeight="1" spans="1:11">
      <c r="A41" s="45" t="s">
        <v>82</v>
      </c>
      <c r="B41" s="46" t="s">
        <v>106</v>
      </c>
      <c r="C41" s="46" t="s">
        <v>107</v>
      </c>
      <c r="D41" s="46"/>
      <c r="E41" s="47" t="s">
        <v>105</v>
      </c>
      <c r="F41" s="47" t="s">
        <v>21</v>
      </c>
      <c r="G41" s="22"/>
      <c r="H41" s="19">
        <v>7128</v>
      </c>
      <c r="I41" s="19">
        <v>7128</v>
      </c>
      <c r="J41" s="19">
        <v>6771.6</v>
      </c>
      <c r="K41" s="19">
        <v>4009.5</v>
      </c>
    </row>
    <row r="42" ht="30.95" customHeight="1" spans="1:11">
      <c r="A42" s="28" t="s">
        <v>82</v>
      </c>
      <c r="B42" s="23" t="s">
        <v>108</v>
      </c>
      <c r="C42" s="22" t="s">
        <v>109</v>
      </c>
      <c r="D42" s="22"/>
      <c r="E42" s="29" t="s">
        <v>110</v>
      </c>
      <c r="F42" s="29" t="s">
        <v>21</v>
      </c>
      <c r="G42" s="22"/>
      <c r="H42" s="19">
        <v>7128</v>
      </c>
      <c r="I42" s="19">
        <v>7128</v>
      </c>
      <c r="J42" s="19">
        <v>6771.6</v>
      </c>
      <c r="K42" s="19">
        <v>4009.5</v>
      </c>
    </row>
    <row r="43" ht="30" customHeight="1" spans="1:11">
      <c r="A43" s="28" t="s">
        <v>82</v>
      </c>
      <c r="B43" s="23" t="s">
        <v>111</v>
      </c>
      <c r="C43" s="22" t="s">
        <v>112</v>
      </c>
      <c r="D43" s="22"/>
      <c r="E43" s="29" t="s">
        <v>110</v>
      </c>
      <c r="F43" s="29" t="s">
        <v>21</v>
      </c>
      <c r="G43" s="22"/>
      <c r="H43" s="19">
        <v>7128</v>
      </c>
      <c r="I43" s="19">
        <v>7128</v>
      </c>
      <c r="J43" s="19">
        <v>6771.6</v>
      </c>
      <c r="K43" s="19">
        <v>4009.5</v>
      </c>
    </row>
    <row r="44" ht="33" customHeight="1" spans="1:11">
      <c r="A44" s="28" t="s">
        <v>82</v>
      </c>
      <c r="B44" s="23" t="s">
        <v>113</v>
      </c>
      <c r="C44" s="22" t="s">
        <v>114</v>
      </c>
      <c r="D44" s="22"/>
      <c r="E44" s="29" t="s">
        <v>105</v>
      </c>
      <c r="F44" s="29" t="s">
        <v>21</v>
      </c>
      <c r="G44" s="29"/>
      <c r="H44" s="19">
        <v>7128</v>
      </c>
      <c r="I44" s="19">
        <v>7128</v>
      </c>
      <c r="J44" s="19">
        <v>6771.6</v>
      </c>
      <c r="K44" s="19">
        <v>4009.5</v>
      </c>
    </row>
    <row r="45" ht="33" customHeight="1" spans="1:11">
      <c r="A45" s="28" t="s">
        <v>82</v>
      </c>
      <c r="B45" s="22" t="s">
        <v>115</v>
      </c>
      <c r="C45" s="46" t="s">
        <v>116</v>
      </c>
      <c r="D45" s="46" t="s">
        <v>117</v>
      </c>
      <c r="E45" s="29"/>
      <c r="F45" s="47" t="s">
        <v>21</v>
      </c>
      <c r="G45" s="30"/>
      <c r="H45" s="19">
        <v>6336</v>
      </c>
      <c r="I45" s="19">
        <v>6336</v>
      </c>
      <c r="J45" s="19">
        <v>6019.2</v>
      </c>
      <c r="K45" s="19">
        <v>3564</v>
      </c>
    </row>
    <row r="46" ht="30.95" customHeight="1" spans="1:11">
      <c r="A46" s="28" t="s">
        <v>82</v>
      </c>
      <c r="B46" s="22" t="s">
        <v>118</v>
      </c>
      <c r="C46" s="46" t="s">
        <v>119</v>
      </c>
      <c r="D46" s="46"/>
      <c r="E46" s="29"/>
      <c r="F46" s="47" t="s">
        <v>21</v>
      </c>
      <c r="G46" s="22"/>
      <c r="H46" s="19">
        <v>6336</v>
      </c>
      <c r="I46" s="19">
        <v>6336</v>
      </c>
      <c r="J46" s="19">
        <v>6019.2</v>
      </c>
      <c r="K46" s="19">
        <v>3564</v>
      </c>
    </row>
    <row r="47" ht="33" customHeight="1" spans="1:11">
      <c r="A47" s="28" t="s">
        <v>82</v>
      </c>
      <c r="B47" s="22" t="s">
        <v>120</v>
      </c>
      <c r="C47" s="46" t="s">
        <v>121</v>
      </c>
      <c r="D47" s="22"/>
      <c r="E47" s="47"/>
      <c r="F47" s="47" t="s">
        <v>21</v>
      </c>
      <c r="G47" s="33"/>
      <c r="H47" s="19">
        <v>6336</v>
      </c>
      <c r="I47" s="19">
        <v>6336</v>
      </c>
      <c r="J47" s="19">
        <v>6019.2</v>
      </c>
      <c r="K47" s="19">
        <v>3564</v>
      </c>
    </row>
    <row r="48" ht="33" customHeight="1" spans="1:11">
      <c r="A48" s="28" t="s">
        <v>82</v>
      </c>
      <c r="B48" s="22" t="s">
        <v>122</v>
      </c>
      <c r="C48" s="46" t="s">
        <v>123</v>
      </c>
      <c r="D48" s="47"/>
      <c r="E48" s="29"/>
      <c r="F48" s="47" t="s">
        <v>21</v>
      </c>
      <c r="G48" s="33"/>
      <c r="H48" s="19">
        <v>6336</v>
      </c>
      <c r="I48" s="19">
        <v>6336</v>
      </c>
      <c r="J48" s="19">
        <v>6019.2</v>
      </c>
      <c r="K48" s="19">
        <v>3564</v>
      </c>
    </row>
    <row r="49" ht="32.1" customHeight="1" spans="1:11">
      <c r="A49" s="28" t="s">
        <v>82</v>
      </c>
      <c r="B49" s="22" t="s">
        <v>124</v>
      </c>
      <c r="C49" s="46" t="s">
        <v>125</v>
      </c>
      <c r="D49" s="46" t="s">
        <v>126</v>
      </c>
      <c r="E49" s="29"/>
      <c r="F49" s="47" t="s">
        <v>21</v>
      </c>
      <c r="G49" s="22"/>
      <c r="H49" s="19">
        <v>7128</v>
      </c>
      <c r="I49" s="19">
        <v>7128</v>
      </c>
      <c r="J49" s="19">
        <v>6771.6</v>
      </c>
      <c r="K49" s="19">
        <v>4009.5</v>
      </c>
    </row>
    <row r="50" ht="32.1" customHeight="1" spans="1:11">
      <c r="A50" s="28" t="s">
        <v>82</v>
      </c>
      <c r="B50" s="22" t="s">
        <v>127</v>
      </c>
      <c r="C50" s="46" t="s">
        <v>128</v>
      </c>
      <c r="D50" s="46" t="s">
        <v>129</v>
      </c>
      <c r="E50" s="29"/>
      <c r="F50" s="47" t="s">
        <v>21</v>
      </c>
      <c r="G50" s="22"/>
      <c r="H50" s="19">
        <v>7128</v>
      </c>
      <c r="I50" s="19">
        <v>7128</v>
      </c>
      <c r="J50" s="19">
        <v>6771.6</v>
      </c>
      <c r="K50" s="19">
        <v>4009.5</v>
      </c>
    </row>
    <row r="51" ht="33" customHeight="1" spans="1:11">
      <c r="A51" s="28" t="s">
        <v>82</v>
      </c>
      <c r="B51" s="22" t="s">
        <v>130</v>
      </c>
      <c r="C51" s="46" t="s">
        <v>131</v>
      </c>
      <c r="D51" s="46" t="s">
        <v>129</v>
      </c>
      <c r="E51" s="29"/>
      <c r="F51" s="47" t="s">
        <v>21</v>
      </c>
      <c r="G51" s="22"/>
      <c r="H51" s="19">
        <v>7128</v>
      </c>
      <c r="I51" s="19">
        <v>7128</v>
      </c>
      <c r="J51" s="19">
        <v>6771.6</v>
      </c>
      <c r="K51" s="19">
        <v>4009.5</v>
      </c>
    </row>
    <row r="52" ht="30" customHeight="1" spans="1:11">
      <c r="A52" s="28" t="s">
        <v>82</v>
      </c>
      <c r="B52" s="22" t="s">
        <v>132</v>
      </c>
      <c r="C52" s="22" t="s">
        <v>133</v>
      </c>
      <c r="D52" s="22"/>
      <c r="E52" s="29"/>
      <c r="F52" s="29" t="s">
        <v>134</v>
      </c>
      <c r="G52" s="22"/>
      <c r="H52" s="19">
        <v>2862</v>
      </c>
      <c r="I52" s="19">
        <v>2862</v>
      </c>
      <c r="J52" s="19">
        <v>2718</v>
      </c>
      <c r="K52" s="19">
        <v>2575</v>
      </c>
    </row>
    <row r="53" ht="35.1" customHeight="1" spans="1:11">
      <c r="A53" s="14" t="s">
        <v>82</v>
      </c>
      <c r="B53" s="44" t="s">
        <v>135</v>
      </c>
      <c r="C53" s="23" t="s">
        <v>136</v>
      </c>
      <c r="D53" s="23" t="s">
        <v>137</v>
      </c>
      <c r="E53" s="24"/>
      <c r="F53" s="24" t="s">
        <v>21</v>
      </c>
      <c r="G53" s="27"/>
      <c r="H53" s="19">
        <v>3369.6</v>
      </c>
      <c r="I53" s="19">
        <v>3369.6</v>
      </c>
      <c r="J53" s="19">
        <v>3201.1</v>
      </c>
      <c r="K53" s="19">
        <v>1895.4</v>
      </c>
    </row>
    <row r="54" ht="56.1" customHeight="1" spans="1:11">
      <c r="A54" s="28" t="s">
        <v>82</v>
      </c>
      <c r="B54" s="46" t="s">
        <v>138</v>
      </c>
      <c r="C54" s="46" t="s">
        <v>139</v>
      </c>
      <c r="D54" s="46"/>
      <c r="E54" s="29"/>
      <c r="F54" s="29" t="s">
        <v>21</v>
      </c>
      <c r="G54" s="22"/>
      <c r="H54" s="19">
        <v>6886.8</v>
      </c>
      <c r="I54" s="19">
        <v>6886.8</v>
      </c>
      <c r="J54" s="19">
        <v>6542.5</v>
      </c>
      <c r="K54" s="19">
        <v>3873.9</v>
      </c>
    </row>
    <row r="55" ht="45.95" customHeight="1" spans="1:11">
      <c r="A55" s="14" t="s">
        <v>82</v>
      </c>
      <c r="B55" s="46" t="s">
        <v>140</v>
      </c>
      <c r="C55" s="23" t="s">
        <v>141</v>
      </c>
      <c r="D55" s="23"/>
      <c r="E55" s="24"/>
      <c r="F55" s="24" t="s">
        <v>21</v>
      </c>
      <c r="G55" s="22"/>
      <c r="H55" s="19">
        <v>140</v>
      </c>
      <c r="I55" s="19">
        <v>140</v>
      </c>
      <c r="J55" s="19">
        <v>133</v>
      </c>
      <c r="K55" s="19">
        <v>90</v>
      </c>
    </row>
    <row r="56" ht="27.95" customHeight="1" spans="1:11">
      <c r="A56" s="14" t="s">
        <v>82</v>
      </c>
      <c r="B56" s="22" t="s">
        <v>142</v>
      </c>
      <c r="C56" s="23" t="s">
        <v>143</v>
      </c>
      <c r="D56" s="23" t="s">
        <v>144</v>
      </c>
      <c r="E56" s="24"/>
      <c r="F56" s="24" t="s">
        <v>134</v>
      </c>
      <c r="G56" s="22"/>
      <c r="H56" s="19">
        <v>2394</v>
      </c>
      <c r="I56" s="19">
        <v>2394</v>
      </c>
      <c r="J56" s="19">
        <v>2274</v>
      </c>
      <c r="K56" s="19">
        <v>2154</v>
      </c>
    </row>
    <row r="57" ht="42.95" customHeight="1" spans="1:11">
      <c r="A57" s="14" t="s">
        <v>82</v>
      </c>
      <c r="B57" s="22" t="s">
        <v>145</v>
      </c>
      <c r="C57" s="23" t="s">
        <v>146</v>
      </c>
      <c r="D57" s="23"/>
      <c r="E57" s="24"/>
      <c r="F57" s="24" t="s">
        <v>134</v>
      </c>
      <c r="G57" s="23"/>
      <c r="H57" s="19">
        <v>2934</v>
      </c>
      <c r="I57" s="19">
        <v>2934</v>
      </c>
      <c r="J57" s="19">
        <v>2787</v>
      </c>
      <c r="K57" s="19">
        <v>2640</v>
      </c>
    </row>
    <row r="58" ht="45" customHeight="1" spans="1:11">
      <c r="A58" s="14" t="s">
        <v>82</v>
      </c>
      <c r="B58" s="44" t="s">
        <v>147</v>
      </c>
      <c r="C58" s="23" t="s">
        <v>148</v>
      </c>
      <c r="D58" s="23"/>
      <c r="E58" s="24"/>
      <c r="F58" s="24" t="s">
        <v>21</v>
      </c>
      <c r="G58" s="27"/>
      <c r="H58" s="19">
        <v>900</v>
      </c>
      <c r="I58" s="19">
        <v>900</v>
      </c>
      <c r="J58" s="19">
        <v>855</v>
      </c>
      <c r="K58" s="19">
        <f>810</f>
        <v>810</v>
      </c>
    </row>
    <row r="59" ht="18" customHeight="1" spans="1:11">
      <c r="A59" s="26" t="s">
        <v>13</v>
      </c>
      <c r="B59" s="27" t="s">
        <v>149</v>
      </c>
      <c r="C59" s="27" t="s">
        <v>150</v>
      </c>
      <c r="D59" s="23"/>
      <c r="E59" s="24"/>
      <c r="F59" s="24" t="s">
        <v>151</v>
      </c>
      <c r="G59" s="30"/>
      <c r="H59" s="19">
        <v>24</v>
      </c>
      <c r="I59" s="19">
        <v>24</v>
      </c>
      <c r="J59" s="19">
        <v>22</v>
      </c>
      <c r="K59" s="19">
        <v>21</v>
      </c>
    </row>
    <row r="60" ht="18" customHeight="1" spans="1:11">
      <c r="A60" s="26" t="s">
        <v>13</v>
      </c>
      <c r="B60" s="27" t="s">
        <v>152</v>
      </c>
      <c r="C60" s="27" t="s">
        <v>153</v>
      </c>
      <c r="D60" s="23"/>
      <c r="E60" s="24"/>
      <c r="F60" s="24" t="s">
        <v>151</v>
      </c>
      <c r="G60" s="30"/>
      <c r="H60" s="19">
        <v>24</v>
      </c>
      <c r="I60" s="19">
        <v>24</v>
      </c>
      <c r="J60" s="19">
        <v>22</v>
      </c>
      <c r="K60" s="19">
        <v>21</v>
      </c>
    </row>
    <row r="61" ht="99.95" customHeight="1" spans="1:11">
      <c r="A61" s="14" t="s">
        <v>13</v>
      </c>
      <c r="B61" s="23" t="s">
        <v>154</v>
      </c>
      <c r="C61" s="48" t="s">
        <v>155</v>
      </c>
      <c r="D61" s="49" t="s">
        <v>156</v>
      </c>
      <c r="E61" s="24"/>
      <c r="F61" s="24" t="s">
        <v>21</v>
      </c>
      <c r="G61" s="23"/>
      <c r="H61" s="19">
        <v>54</v>
      </c>
      <c r="I61" s="19">
        <v>54</v>
      </c>
      <c r="J61" s="19">
        <v>51</v>
      </c>
      <c r="K61" s="19">
        <v>48</v>
      </c>
    </row>
    <row r="62" ht="72.95" customHeight="1" spans="1:11">
      <c r="A62" s="14" t="s">
        <v>13</v>
      </c>
      <c r="B62" s="23" t="s">
        <v>157</v>
      </c>
      <c r="C62" s="48" t="s">
        <v>158</v>
      </c>
      <c r="D62" s="23" t="s">
        <v>159</v>
      </c>
      <c r="E62" s="24"/>
      <c r="F62" s="24" t="s">
        <v>21</v>
      </c>
      <c r="G62" s="23"/>
      <c r="H62" s="19">
        <v>54</v>
      </c>
      <c r="I62" s="19">
        <v>54</v>
      </c>
      <c r="J62" s="19">
        <v>51</v>
      </c>
      <c r="K62" s="19">
        <v>48</v>
      </c>
    </row>
    <row r="63" ht="33" customHeight="1" spans="1:11">
      <c r="A63" s="14" t="s">
        <v>22</v>
      </c>
      <c r="B63" s="23" t="s">
        <v>160</v>
      </c>
      <c r="C63" s="48" t="s">
        <v>161</v>
      </c>
      <c r="D63" s="23" t="s">
        <v>162</v>
      </c>
      <c r="E63" s="24" t="s">
        <v>163</v>
      </c>
      <c r="F63" s="24" t="s">
        <v>164</v>
      </c>
      <c r="G63" s="23"/>
      <c r="H63" s="19">
        <v>54</v>
      </c>
      <c r="I63" s="19">
        <v>54</v>
      </c>
      <c r="J63" s="19">
        <v>54</v>
      </c>
      <c r="K63" s="19">
        <v>54</v>
      </c>
    </row>
    <row r="64" ht="35.1" customHeight="1" spans="1:11">
      <c r="A64" s="14" t="s">
        <v>22</v>
      </c>
      <c r="B64" s="23" t="s">
        <v>165</v>
      </c>
      <c r="C64" s="48" t="s">
        <v>166</v>
      </c>
      <c r="D64" s="23" t="s">
        <v>162</v>
      </c>
      <c r="E64" s="24" t="s">
        <v>163</v>
      </c>
      <c r="F64" s="24" t="s">
        <v>164</v>
      </c>
      <c r="G64" s="23"/>
      <c r="H64" s="19">
        <v>36</v>
      </c>
      <c r="I64" s="19">
        <v>36</v>
      </c>
      <c r="J64" s="19">
        <v>36</v>
      </c>
      <c r="K64" s="19">
        <v>36</v>
      </c>
    </row>
    <row r="65" ht="78.95" customHeight="1" spans="1:11">
      <c r="A65" s="14" t="s">
        <v>13</v>
      </c>
      <c r="B65" s="23" t="s">
        <v>167</v>
      </c>
      <c r="C65" s="48" t="s">
        <v>168</v>
      </c>
      <c r="D65" s="23"/>
      <c r="E65" s="24"/>
      <c r="F65" s="24" t="s">
        <v>169</v>
      </c>
      <c r="G65" s="23" t="s">
        <v>170</v>
      </c>
      <c r="H65" s="19">
        <v>337</v>
      </c>
      <c r="I65" s="19">
        <v>337</v>
      </c>
      <c r="J65" s="19">
        <v>320</v>
      </c>
      <c r="K65" s="19">
        <v>303</v>
      </c>
    </row>
  </sheetData>
  <autoFilter ref="A3:XEV65">
    <extLst/>
  </autoFilter>
  <mergeCells count="9">
    <mergeCell ref="A1:K1"/>
    <mergeCell ref="H2:K2"/>
    <mergeCell ref="A2:A3"/>
    <mergeCell ref="B2:B3"/>
    <mergeCell ref="C2:C3"/>
    <mergeCell ref="D2:D3"/>
    <mergeCell ref="E2:E3"/>
    <mergeCell ref="F2:F3"/>
    <mergeCell ref="G2:G3"/>
  </mergeCells>
  <conditionalFormatting sqref="B42">
    <cfRule type="cellIs" dxfId="0" priority="10" operator="equal">
      <formula>240000000</formula>
    </cfRule>
  </conditionalFormatting>
  <conditionalFormatting sqref="B43">
    <cfRule type="cellIs" dxfId="0" priority="9" operator="equal">
      <formula>240000000</formula>
    </cfRule>
  </conditionalFormatting>
  <conditionalFormatting sqref="B44">
    <cfRule type="cellIs" dxfId="0" priority="8" operator="equal">
      <formula>240000000</formula>
    </cfRule>
  </conditionalFormatting>
  <conditionalFormatting sqref="B61">
    <cfRule type="cellIs" dxfId="0" priority="12" operator="equal">
      <formula>240000000</formula>
    </cfRule>
  </conditionalFormatting>
  <conditionalFormatting sqref="B62">
    <cfRule type="cellIs" dxfId="0" priority="11" operator="equal">
      <formula>240000000</formula>
    </cfRule>
  </conditionalFormatting>
  <conditionalFormatting sqref="B63">
    <cfRule type="cellIs" dxfId="0" priority="3" operator="equal">
      <formula>240000000</formula>
    </cfRule>
  </conditionalFormatting>
  <conditionalFormatting sqref="B64">
    <cfRule type="cellIs" dxfId="0" priority="2" operator="equal">
      <formula>240000000</formula>
    </cfRule>
  </conditionalFormatting>
  <conditionalFormatting sqref="B65">
    <cfRule type="cellIs" dxfId="0" priority="1" operator="equal">
      <formula>240000000</formula>
    </cfRule>
  </conditionalFormatting>
  <printOptions horizontalCentered="1"/>
  <pageMargins left="0.118055555555556" right="0.0784722222222222" top="0.196527777777778" bottom="0.196527777777778" header="0.511805555555556" footer="0.156944444444444"/>
  <pageSetup paperSize="9" fitToHeight="0" orientation="landscape"/>
  <headerFooter alignWithMargins="0" scaleWithDoc="0">
    <oddFooter>&amp;C第 &amp;P 页</oddFooter>
  </headerFooter>
  <rowBreaks count="2" manualBreakCount="2">
    <brk id="15" max="10" man="1"/>
    <brk id="42"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65"/>
  <sheetViews>
    <sheetView tabSelected="1" workbookViewId="0">
      <selection activeCell="D9" sqref="D9"/>
    </sheetView>
  </sheetViews>
  <sheetFormatPr defaultColWidth="9" defaultRowHeight="15.6"/>
  <cols>
    <col min="1" max="1" width="4.375" style="5" customWidth="1"/>
    <col min="2" max="2" width="14" style="6" customWidth="1"/>
    <col min="3" max="3" width="15.375" style="7" customWidth="1"/>
    <col min="4" max="4" width="30.625" style="7" customWidth="1"/>
    <col min="5" max="5" width="9.375" style="5" customWidth="1"/>
    <col min="6" max="6" width="6.875" style="5" customWidth="1"/>
    <col min="7" max="7" width="16.375" style="6" customWidth="1"/>
    <col min="8" max="10" width="8.25" style="1" customWidth="1"/>
    <col min="11" max="11" width="9.35833333333333" style="1" customWidth="1"/>
    <col min="12" max="12" width="9" style="1"/>
    <col min="13" max="204" width="8.75" style="1"/>
    <col min="205" max="208" width="9" style="1"/>
    <col min="209" max="232" width="9" style="4"/>
    <col min="233" max="16376" width="8.75" style="4"/>
    <col min="16377" max="16384" width="9" style="8"/>
  </cols>
  <sheetData>
    <row r="1" s="1" customFormat="1" ht="57.75" customHeight="1" spans="1:11">
      <c r="A1" s="9" t="s">
        <v>0</v>
      </c>
      <c r="B1" s="10"/>
      <c r="C1" s="10"/>
      <c r="D1" s="10"/>
      <c r="E1" s="10"/>
      <c r="F1" s="10"/>
      <c r="G1" s="10"/>
      <c r="H1" s="10"/>
      <c r="I1" s="10"/>
      <c r="J1" s="10"/>
      <c r="K1" s="50"/>
    </row>
    <row r="2" s="2" customFormat="1" ht="23.1" customHeight="1" spans="1:232">
      <c r="A2" s="11" t="s">
        <v>1</v>
      </c>
      <c r="B2" s="11" t="s">
        <v>2</v>
      </c>
      <c r="C2" s="11" t="s">
        <v>3</v>
      </c>
      <c r="D2" s="11" t="s">
        <v>4</v>
      </c>
      <c r="E2" s="11" t="s">
        <v>5</v>
      </c>
      <c r="F2" s="11" t="s">
        <v>6</v>
      </c>
      <c r="G2" s="11" t="s">
        <v>7</v>
      </c>
      <c r="H2" s="12" t="s">
        <v>8</v>
      </c>
      <c r="I2" s="12"/>
      <c r="J2" s="12"/>
      <c r="K2" s="12"/>
      <c r="HA2" s="51"/>
      <c r="HB2" s="51"/>
      <c r="HC2" s="51"/>
      <c r="HD2" s="51"/>
      <c r="HE2" s="51"/>
      <c r="HF2" s="51"/>
      <c r="HG2" s="51"/>
      <c r="HH2" s="51"/>
      <c r="HI2" s="51"/>
      <c r="HJ2" s="51"/>
      <c r="HK2" s="51"/>
      <c r="HL2" s="51"/>
      <c r="HM2" s="51"/>
      <c r="HN2" s="51"/>
      <c r="HO2" s="51"/>
      <c r="HP2" s="51"/>
      <c r="HQ2" s="51"/>
      <c r="HR2" s="51"/>
      <c r="HS2" s="51"/>
      <c r="HT2" s="51"/>
      <c r="HU2" s="51"/>
      <c r="HV2" s="51"/>
      <c r="HW2" s="51"/>
      <c r="HX2" s="51"/>
    </row>
    <row r="3" s="2" customFormat="1" ht="60.95" customHeight="1" spans="1:232">
      <c r="A3" s="13"/>
      <c r="B3" s="13"/>
      <c r="C3" s="13"/>
      <c r="D3" s="13"/>
      <c r="E3" s="13"/>
      <c r="F3" s="13"/>
      <c r="G3" s="13"/>
      <c r="H3" s="12" t="s">
        <v>9</v>
      </c>
      <c r="I3" s="12" t="s">
        <v>10</v>
      </c>
      <c r="J3" s="12" t="s">
        <v>11</v>
      </c>
      <c r="K3" s="12" t="s">
        <v>12</v>
      </c>
      <c r="HA3" s="51"/>
      <c r="HB3" s="51"/>
      <c r="HC3" s="51"/>
      <c r="HD3" s="51"/>
      <c r="HE3" s="51"/>
      <c r="HF3" s="51"/>
      <c r="HG3" s="51"/>
      <c r="HH3" s="51"/>
      <c r="HI3" s="51"/>
      <c r="HJ3" s="51"/>
      <c r="HK3" s="51"/>
      <c r="HL3" s="51"/>
      <c r="HM3" s="51"/>
      <c r="HN3" s="51"/>
      <c r="HO3" s="51"/>
      <c r="HP3" s="51"/>
      <c r="HQ3" s="51"/>
      <c r="HR3" s="51"/>
      <c r="HS3" s="51"/>
      <c r="HT3" s="51"/>
      <c r="HU3" s="51"/>
      <c r="HV3" s="51"/>
      <c r="HW3" s="51"/>
      <c r="HX3" s="51"/>
    </row>
    <row r="4" s="3" customFormat="1" ht="32.1" customHeight="1" spans="1:11">
      <c r="A4" s="14" t="s">
        <v>13</v>
      </c>
      <c r="B4" s="15" t="s">
        <v>14</v>
      </c>
      <c r="C4" s="16" t="s">
        <v>15</v>
      </c>
      <c r="D4" s="16"/>
      <c r="E4" s="17"/>
      <c r="F4" s="17" t="s">
        <v>16</v>
      </c>
      <c r="G4" s="18"/>
      <c r="H4" s="19">
        <v>23</v>
      </c>
      <c r="I4" s="19">
        <v>23</v>
      </c>
      <c r="J4" s="19">
        <v>21</v>
      </c>
      <c r="K4" s="19">
        <v>20</v>
      </c>
    </row>
    <row r="5" s="4" customFormat="1" ht="30" customHeight="1" spans="1:16384">
      <c r="A5" s="20" t="s">
        <v>13</v>
      </c>
      <c r="B5" s="15" t="s">
        <v>17</v>
      </c>
      <c r="C5" s="16" t="s">
        <v>18</v>
      </c>
      <c r="D5" s="16" t="s">
        <v>19</v>
      </c>
      <c r="E5" s="17" t="s">
        <v>20</v>
      </c>
      <c r="F5" s="17" t="s">
        <v>21</v>
      </c>
      <c r="G5" s="16"/>
      <c r="H5" s="19">
        <f t="shared" ref="H5:J5" si="0">15*0.5</f>
        <v>7.5</v>
      </c>
      <c r="I5" s="19">
        <f t="shared" si="0"/>
        <v>7.5</v>
      </c>
      <c r="J5" s="19">
        <f t="shared" si="0"/>
        <v>7.5</v>
      </c>
      <c r="K5" s="19">
        <v>7.5</v>
      </c>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4"/>
      <c r="HB5" s="4"/>
      <c r="HC5" s="4"/>
      <c r="HD5" s="4"/>
      <c r="HE5" s="4"/>
      <c r="HF5" s="4"/>
      <c r="HG5" s="4"/>
      <c r="HH5" s="4"/>
      <c r="HI5" s="4"/>
      <c r="HJ5" s="4"/>
      <c r="HK5" s="4"/>
      <c r="HL5" s="4"/>
      <c r="HM5" s="4"/>
      <c r="HN5" s="4"/>
      <c r="HO5" s="4"/>
      <c r="HP5" s="4"/>
      <c r="HQ5" s="4"/>
      <c r="HR5" s="4"/>
      <c r="HS5" s="4"/>
      <c r="HT5" s="4"/>
      <c r="HU5" s="4"/>
      <c r="HV5" s="4"/>
      <c r="HW5" s="4"/>
      <c r="HX5" s="4"/>
      <c r="XEW5" s="8"/>
      <c r="XEX5" s="8"/>
      <c r="XEY5" s="8"/>
      <c r="XEZ5" s="8"/>
      <c r="XFA5" s="8"/>
      <c r="XFB5" s="8"/>
      <c r="XFC5" s="8"/>
      <c r="XFD5" s="8"/>
    </row>
    <row r="6" s="4" customFormat="1" ht="66.95" customHeight="1" spans="1:16384">
      <c r="A6" s="21" t="s">
        <v>22</v>
      </c>
      <c r="B6" s="22" t="s">
        <v>23</v>
      </c>
      <c r="C6" s="23" t="s">
        <v>24</v>
      </c>
      <c r="D6" s="23" t="s">
        <v>25</v>
      </c>
      <c r="E6" s="24"/>
      <c r="F6" s="24" t="s">
        <v>26</v>
      </c>
      <c r="G6" s="25"/>
      <c r="H6" s="21">
        <v>88</v>
      </c>
      <c r="I6" s="21">
        <v>88</v>
      </c>
      <c r="J6" s="21">
        <v>88</v>
      </c>
      <c r="K6" s="21">
        <v>79.2</v>
      </c>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4"/>
      <c r="HB6" s="4"/>
      <c r="HC6" s="4"/>
      <c r="HD6" s="4"/>
      <c r="HE6" s="4"/>
      <c r="HF6" s="4"/>
      <c r="HG6" s="4"/>
      <c r="HH6" s="4"/>
      <c r="HI6" s="4"/>
      <c r="HJ6" s="4"/>
      <c r="HK6" s="4"/>
      <c r="HL6" s="4"/>
      <c r="HM6" s="4"/>
      <c r="HN6" s="4"/>
      <c r="HO6" s="4"/>
      <c r="HP6" s="4"/>
      <c r="HQ6" s="4"/>
      <c r="HR6" s="4"/>
      <c r="HS6" s="4"/>
      <c r="HT6" s="4"/>
      <c r="HU6" s="4"/>
      <c r="HV6" s="4"/>
      <c r="HW6" s="4"/>
      <c r="HX6" s="4"/>
      <c r="XEW6" s="8"/>
      <c r="XEX6" s="8"/>
      <c r="XEY6" s="8"/>
      <c r="XEZ6" s="8"/>
      <c r="XFA6" s="8"/>
      <c r="XFB6" s="8"/>
      <c r="XFC6" s="8"/>
      <c r="XFD6" s="8"/>
    </row>
    <row r="7" s="4" customFormat="1" ht="45" customHeight="1" spans="1:16384">
      <c r="A7" s="21" t="s">
        <v>22</v>
      </c>
      <c r="B7" s="22" t="s">
        <v>27</v>
      </c>
      <c r="C7" s="23" t="s">
        <v>28</v>
      </c>
      <c r="D7" s="23" t="s">
        <v>29</v>
      </c>
      <c r="E7" s="24"/>
      <c r="F7" s="24" t="s">
        <v>26</v>
      </c>
      <c r="G7" s="25"/>
      <c r="H7" s="21">
        <v>22</v>
      </c>
      <c r="I7" s="21">
        <v>22</v>
      </c>
      <c r="J7" s="21">
        <v>22</v>
      </c>
      <c r="K7" s="21">
        <v>19.8</v>
      </c>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4"/>
      <c r="HB7" s="4"/>
      <c r="HC7" s="4"/>
      <c r="HD7" s="4"/>
      <c r="HE7" s="4"/>
      <c r="HF7" s="4"/>
      <c r="HG7" s="4"/>
      <c r="HH7" s="4"/>
      <c r="HI7" s="4"/>
      <c r="HJ7" s="4"/>
      <c r="HK7" s="4"/>
      <c r="HL7" s="4"/>
      <c r="HM7" s="4"/>
      <c r="HN7" s="4"/>
      <c r="HO7" s="4"/>
      <c r="HP7" s="4"/>
      <c r="HQ7" s="4"/>
      <c r="HR7" s="4"/>
      <c r="HS7" s="4"/>
      <c r="HT7" s="4"/>
      <c r="HU7" s="4"/>
      <c r="HV7" s="4"/>
      <c r="HW7" s="4"/>
      <c r="HX7" s="4"/>
      <c r="XEW7" s="8"/>
      <c r="XEX7" s="8"/>
      <c r="XEY7" s="8"/>
      <c r="XEZ7" s="8"/>
      <c r="XFA7" s="8"/>
      <c r="XFB7" s="8"/>
      <c r="XFC7" s="8"/>
      <c r="XFD7" s="8"/>
    </row>
    <row r="8" s="4" customFormat="1" ht="33" customHeight="1" spans="1:16384">
      <c r="A8" s="21" t="s">
        <v>22</v>
      </c>
      <c r="B8" s="22" t="s">
        <v>30</v>
      </c>
      <c r="C8" s="23" t="s">
        <v>31</v>
      </c>
      <c r="D8" s="23"/>
      <c r="E8" s="24"/>
      <c r="F8" s="24" t="s">
        <v>32</v>
      </c>
      <c r="G8" s="23"/>
      <c r="H8" s="19">
        <v>268</v>
      </c>
      <c r="I8" s="19">
        <v>268</v>
      </c>
      <c r="J8" s="19">
        <v>254</v>
      </c>
      <c r="K8" s="19">
        <v>241</v>
      </c>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4"/>
      <c r="HB8" s="4"/>
      <c r="HC8" s="4"/>
      <c r="HD8" s="4"/>
      <c r="HE8" s="4"/>
      <c r="HF8" s="4"/>
      <c r="HG8" s="4"/>
      <c r="HH8" s="4"/>
      <c r="HI8" s="4"/>
      <c r="HJ8" s="4"/>
      <c r="HK8" s="4"/>
      <c r="HL8" s="4"/>
      <c r="HM8" s="4"/>
      <c r="HN8" s="4"/>
      <c r="HO8" s="4"/>
      <c r="HP8" s="4"/>
      <c r="HQ8" s="4"/>
      <c r="HR8" s="4"/>
      <c r="HS8" s="4"/>
      <c r="HT8" s="4"/>
      <c r="HU8" s="4"/>
      <c r="HV8" s="4"/>
      <c r="HW8" s="4"/>
      <c r="HX8" s="4"/>
      <c r="XEW8" s="8"/>
      <c r="XEX8" s="8"/>
      <c r="XEY8" s="8"/>
      <c r="XEZ8" s="8"/>
      <c r="XFA8" s="8"/>
      <c r="XFB8" s="8"/>
      <c r="XFC8" s="8"/>
      <c r="XFD8" s="8"/>
    </row>
    <row r="9" s="4" customFormat="1" ht="117" customHeight="1" spans="1:16384">
      <c r="A9" s="26" t="s">
        <v>22</v>
      </c>
      <c r="B9" s="27" t="s">
        <v>33</v>
      </c>
      <c r="C9" s="27" t="s">
        <v>34</v>
      </c>
      <c r="D9" s="23" t="s">
        <v>35</v>
      </c>
      <c r="E9" s="24"/>
      <c r="F9" s="24" t="s">
        <v>21</v>
      </c>
      <c r="G9" s="23"/>
      <c r="H9" s="26">
        <v>41</v>
      </c>
      <c r="I9" s="26">
        <v>41</v>
      </c>
      <c r="J9" s="26">
        <v>41</v>
      </c>
      <c r="K9" s="26">
        <v>36</v>
      </c>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4"/>
      <c r="HB9" s="4"/>
      <c r="HC9" s="4"/>
      <c r="HD9" s="4"/>
      <c r="HE9" s="4"/>
      <c r="HF9" s="4"/>
      <c r="HG9" s="4"/>
      <c r="HH9" s="4"/>
      <c r="HI9" s="4"/>
      <c r="HJ9" s="4"/>
      <c r="HK9" s="4"/>
      <c r="HL9" s="4"/>
      <c r="HM9" s="4"/>
      <c r="HN9" s="4"/>
      <c r="HO9" s="4"/>
      <c r="HP9" s="4"/>
      <c r="HQ9" s="4"/>
      <c r="HR9" s="4"/>
      <c r="HS9" s="4"/>
      <c r="HT9" s="4"/>
      <c r="HU9" s="4"/>
      <c r="HV9" s="4"/>
      <c r="HW9" s="4"/>
      <c r="HX9" s="4"/>
      <c r="XEW9" s="8"/>
      <c r="XEX9" s="8"/>
      <c r="XEY9" s="8"/>
      <c r="XEZ9" s="8"/>
      <c r="XFA9" s="8"/>
      <c r="XFB9" s="8"/>
      <c r="XFC9" s="8"/>
      <c r="XFD9" s="8"/>
    </row>
    <row r="10" s="4" customFormat="1" ht="33" customHeight="1" spans="1:16384">
      <c r="A10" s="28" t="s">
        <v>13</v>
      </c>
      <c r="B10" s="22" t="s">
        <v>36</v>
      </c>
      <c r="C10" s="22" t="s">
        <v>37</v>
      </c>
      <c r="D10" s="22"/>
      <c r="E10" s="29"/>
      <c r="F10" s="29" t="s">
        <v>21</v>
      </c>
      <c r="G10" s="22"/>
      <c r="H10" s="19">
        <v>810</v>
      </c>
      <c r="I10" s="19">
        <v>810</v>
      </c>
      <c r="J10" s="19">
        <v>769</v>
      </c>
      <c r="K10" s="19">
        <v>729</v>
      </c>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4"/>
      <c r="HB10" s="4"/>
      <c r="HC10" s="4"/>
      <c r="HD10" s="4"/>
      <c r="HE10" s="4"/>
      <c r="HF10" s="4"/>
      <c r="HG10" s="4"/>
      <c r="HH10" s="4"/>
      <c r="HI10" s="4"/>
      <c r="HJ10" s="4"/>
      <c r="HK10" s="4"/>
      <c r="HL10" s="4"/>
      <c r="HM10" s="4"/>
      <c r="HN10" s="4"/>
      <c r="HO10" s="4"/>
      <c r="HP10" s="4"/>
      <c r="HQ10" s="4"/>
      <c r="HR10" s="4"/>
      <c r="HS10" s="4"/>
      <c r="HT10" s="4"/>
      <c r="HU10" s="4"/>
      <c r="HV10" s="4"/>
      <c r="HW10" s="4"/>
      <c r="HX10" s="4"/>
      <c r="XEW10" s="8"/>
      <c r="XEX10" s="8"/>
      <c r="XEY10" s="8"/>
      <c r="XEZ10" s="8"/>
      <c r="XFA10" s="8"/>
      <c r="XFB10" s="8"/>
      <c r="XFC10" s="8"/>
      <c r="XFD10" s="8"/>
    </row>
    <row r="11" s="4" customFormat="1" ht="36" customHeight="1" spans="1:16384">
      <c r="A11" s="28" t="s">
        <v>13</v>
      </c>
      <c r="B11" s="22" t="s">
        <v>38</v>
      </c>
      <c r="C11" s="22" t="s">
        <v>39</v>
      </c>
      <c r="D11" s="22"/>
      <c r="E11" s="29"/>
      <c r="F11" s="29" t="s">
        <v>21</v>
      </c>
      <c r="G11" s="22"/>
      <c r="H11" s="19">
        <v>1134</v>
      </c>
      <c r="I11" s="19">
        <v>1134</v>
      </c>
      <c r="J11" s="19">
        <v>1077</v>
      </c>
      <c r="K11" s="19">
        <v>1020</v>
      </c>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4"/>
      <c r="HB11" s="4"/>
      <c r="HC11" s="4"/>
      <c r="HD11" s="4"/>
      <c r="HE11" s="4"/>
      <c r="HF11" s="4"/>
      <c r="HG11" s="4"/>
      <c r="HH11" s="4"/>
      <c r="HI11" s="4"/>
      <c r="HJ11" s="4"/>
      <c r="HK11" s="4"/>
      <c r="HL11" s="4"/>
      <c r="HM11" s="4"/>
      <c r="HN11" s="4"/>
      <c r="HO11" s="4"/>
      <c r="HP11" s="4"/>
      <c r="HQ11" s="4"/>
      <c r="HR11" s="4"/>
      <c r="HS11" s="4"/>
      <c r="HT11" s="4"/>
      <c r="HU11" s="4"/>
      <c r="HV11" s="4"/>
      <c r="HW11" s="4"/>
      <c r="HX11" s="4"/>
      <c r="XEW11" s="8"/>
      <c r="XEX11" s="8"/>
      <c r="XEY11" s="8"/>
      <c r="XEZ11" s="8"/>
      <c r="XFA11" s="8"/>
      <c r="XFB11" s="8"/>
      <c r="XFC11" s="8"/>
      <c r="XFD11" s="8"/>
    </row>
    <row r="12" s="4" customFormat="1" ht="24.95" customHeight="1" spans="1:16384">
      <c r="A12" s="28" t="s">
        <v>13</v>
      </c>
      <c r="B12" s="22" t="s">
        <v>40</v>
      </c>
      <c r="C12" s="22" t="s">
        <v>41</v>
      </c>
      <c r="D12" s="22"/>
      <c r="E12" s="29"/>
      <c r="F12" s="29" t="s">
        <v>21</v>
      </c>
      <c r="G12" s="22"/>
      <c r="H12" s="19">
        <v>1604</v>
      </c>
      <c r="I12" s="19">
        <v>1604</v>
      </c>
      <c r="J12" s="19">
        <v>1523</v>
      </c>
      <c r="K12" s="19">
        <v>1443</v>
      </c>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4"/>
      <c r="HB12" s="4"/>
      <c r="HC12" s="4"/>
      <c r="HD12" s="4"/>
      <c r="HE12" s="4"/>
      <c r="HF12" s="4"/>
      <c r="HG12" s="4"/>
      <c r="HH12" s="4"/>
      <c r="HI12" s="4"/>
      <c r="HJ12" s="4"/>
      <c r="HK12" s="4"/>
      <c r="HL12" s="4"/>
      <c r="HM12" s="4"/>
      <c r="HN12" s="4"/>
      <c r="HO12" s="4"/>
      <c r="HP12" s="4"/>
      <c r="HQ12" s="4"/>
      <c r="HR12" s="4"/>
      <c r="HS12" s="4"/>
      <c r="HT12" s="4"/>
      <c r="HU12" s="4"/>
      <c r="HV12" s="4"/>
      <c r="HW12" s="4"/>
      <c r="HX12" s="4"/>
      <c r="XEW12" s="8"/>
      <c r="XEX12" s="8"/>
      <c r="XEY12" s="8"/>
      <c r="XEZ12" s="8"/>
      <c r="XFA12" s="8"/>
      <c r="XFB12" s="8"/>
      <c r="XFC12" s="8"/>
      <c r="XFD12" s="8"/>
    </row>
    <row r="13" s="4" customFormat="1" ht="24" customHeight="1" spans="1:16384">
      <c r="A13" s="28" t="s">
        <v>13</v>
      </c>
      <c r="B13" s="22" t="s">
        <v>42</v>
      </c>
      <c r="C13" s="22" t="s">
        <v>43</v>
      </c>
      <c r="D13" s="22"/>
      <c r="E13" s="29"/>
      <c r="F13" s="29" t="s">
        <v>21</v>
      </c>
      <c r="G13" s="22"/>
      <c r="H13" s="19">
        <v>1275</v>
      </c>
      <c r="I13" s="19">
        <v>1275</v>
      </c>
      <c r="J13" s="19">
        <v>1211</v>
      </c>
      <c r="K13" s="19">
        <v>1147</v>
      </c>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4"/>
      <c r="HB13" s="4"/>
      <c r="HC13" s="4"/>
      <c r="HD13" s="4"/>
      <c r="HE13" s="4"/>
      <c r="HF13" s="4"/>
      <c r="HG13" s="4"/>
      <c r="HH13" s="4"/>
      <c r="HI13" s="4"/>
      <c r="HJ13" s="4"/>
      <c r="HK13" s="4"/>
      <c r="HL13" s="4"/>
      <c r="HM13" s="4"/>
      <c r="HN13" s="4"/>
      <c r="HO13" s="4"/>
      <c r="HP13" s="4"/>
      <c r="HQ13" s="4"/>
      <c r="HR13" s="4"/>
      <c r="HS13" s="4"/>
      <c r="HT13" s="4"/>
      <c r="HU13" s="4"/>
      <c r="HV13" s="4"/>
      <c r="HW13" s="4"/>
      <c r="HX13" s="4"/>
      <c r="XEW13" s="8"/>
      <c r="XEX13" s="8"/>
      <c r="XEY13" s="8"/>
      <c r="XEZ13" s="8"/>
      <c r="XFA13" s="8"/>
      <c r="XFB13" s="8"/>
      <c r="XFC13" s="8"/>
      <c r="XFD13" s="8"/>
    </row>
    <row r="14" s="4" customFormat="1" ht="30.95" customHeight="1" spans="1:16384">
      <c r="A14" s="28" t="s">
        <v>13</v>
      </c>
      <c r="B14" s="22" t="s">
        <v>44</v>
      </c>
      <c r="C14" s="22" t="s">
        <v>45</v>
      </c>
      <c r="D14" s="22"/>
      <c r="E14" s="29"/>
      <c r="F14" s="29" t="s">
        <v>21</v>
      </c>
      <c r="G14" s="22"/>
      <c r="H14" s="19">
        <v>510</v>
      </c>
      <c r="I14" s="19">
        <v>510</v>
      </c>
      <c r="J14" s="19">
        <v>484</v>
      </c>
      <c r="K14" s="19">
        <v>459</v>
      </c>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4"/>
      <c r="HB14" s="4"/>
      <c r="HC14" s="4"/>
      <c r="HD14" s="4"/>
      <c r="HE14" s="4"/>
      <c r="HF14" s="4"/>
      <c r="HG14" s="4"/>
      <c r="HH14" s="4"/>
      <c r="HI14" s="4"/>
      <c r="HJ14" s="4"/>
      <c r="HK14" s="4"/>
      <c r="HL14" s="4"/>
      <c r="HM14" s="4"/>
      <c r="HN14" s="4"/>
      <c r="HO14" s="4"/>
      <c r="HP14" s="4"/>
      <c r="HQ14" s="4"/>
      <c r="HR14" s="4"/>
      <c r="HS14" s="4"/>
      <c r="HT14" s="4"/>
      <c r="HU14" s="4"/>
      <c r="HV14" s="4"/>
      <c r="HW14" s="4"/>
      <c r="HX14" s="4"/>
      <c r="XEW14" s="8"/>
      <c r="XEX14" s="8"/>
      <c r="XEY14" s="8"/>
      <c r="XEZ14" s="8"/>
      <c r="XFA14" s="8"/>
      <c r="XFB14" s="8"/>
      <c r="XFC14" s="8"/>
      <c r="XFD14" s="8"/>
    </row>
    <row r="15" s="4" customFormat="1" ht="50.1" customHeight="1" spans="1:16384">
      <c r="A15" s="28" t="s">
        <v>13</v>
      </c>
      <c r="B15" s="22" t="s">
        <v>46</v>
      </c>
      <c r="C15" s="22" t="s">
        <v>47</v>
      </c>
      <c r="D15" s="22"/>
      <c r="E15" s="29"/>
      <c r="F15" s="29" t="s">
        <v>21</v>
      </c>
      <c r="G15" s="30"/>
      <c r="H15" s="19">
        <v>1278</v>
      </c>
      <c r="I15" s="19">
        <v>1278</v>
      </c>
      <c r="J15" s="19">
        <v>1214</v>
      </c>
      <c r="K15" s="19">
        <v>1150</v>
      </c>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4"/>
      <c r="HB15" s="4"/>
      <c r="HC15" s="4"/>
      <c r="HD15" s="4"/>
      <c r="HE15" s="4"/>
      <c r="HF15" s="4"/>
      <c r="HG15" s="4"/>
      <c r="HH15" s="4"/>
      <c r="HI15" s="4"/>
      <c r="HJ15" s="4"/>
      <c r="HK15" s="4"/>
      <c r="HL15" s="4"/>
      <c r="HM15" s="4"/>
      <c r="HN15" s="4"/>
      <c r="HO15" s="4"/>
      <c r="HP15" s="4"/>
      <c r="HQ15" s="4"/>
      <c r="HR15" s="4"/>
      <c r="HS15" s="4"/>
      <c r="HT15" s="4"/>
      <c r="HU15" s="4"/>
      <c r="HV15" s="4"/>
      <c r="HW15" s="4"/>
      <c r="HX15" s="4"/>
      <c r="XEW15" s="8"/>
      <c r="XEX15" s="8"/>
      <c r="XEY15" s="8"/>
      <c r="XEZ15" s="8"/>
      <c r="XFA15" s="8"/>
      <c r="XFB15" s="8"/>
      <c r="XFC15" s="8"/>
      <c r="XFD15" s="8"/>
    </row>
    <row r="16" s="4" customFormat="1" ht="33.95" customHeight="1" spans="1:16384">
      <c r="A16" s="28" t="s">
        <v>13</v>
      </c>
      <c r="B16" s="22" t="s">
        <v>48</v>
      </c>
      <c r="C16" s="22" t="s">
        <v>49</v>
      </c>
      <c r="D16" s="22"/>
      <c r="E16" s="29"/>
      <c r="F16" s="29" t="s">
        <v>21</v>
      </c>
      <c r="G16" s="30"/>
      <c r="H16" s="19">
        <v>1336</v>
      </c>
      <c r="I16" s="19">
        <v>1336</v>
      </c>
      <c r="J16" s="19">
        <v>1269</v>
      </c>
      <c r="K16" s="19">
        <v>1202</v>
      </c>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4"/>
      <c r="HB16" s="4"/>
      <c r="HC16" s="4"/>
      <c r="HD16" s="4"/>
      <c r="HE16" s="4"/>
      <c r="HF16" s="4"/>
      <c r="HG16" s="4"/>
      <c r="HH16" s="4"/>
      <c r="HI16" s="4"/>
      <c r="HJ16" s="4"/>
      <c r="HK16" s="4"/>
      <c r="HL16" s="4"/>
      <c r="HM16" s="4"/>
      <c r="HN16" s="4"/>
      <c r="HO16" s="4"/>
      <c r="HP16" s="4"/>
      <c r="HQ16" s="4"/>
      <c r="HR16" s="4"/>
      <c r="HS16" s="4"/>
      <c r="HT16" s="4"/>
      <c r="HU16" s="4"/>
      <c r="HV16" s="4"/>
      <c r="HW16" s="4"/>
      <c r="HX16" s="4"/>
      <c r="XEW16" s="8"/>
      <c r="XEX16" s="8"/>
      <c r="XEY16" s="8"/>
      <c r="XEZ16" s="8"/>
      <c r="XFA16" s="8"/>
      <c r="XFB16" s="8"/>
      <c r="XFC16" s="8"/>
      <c r="XFD16" s="8"/>
    </row>
    <row r="17" s="4" customFormat="1" ht="32.1" customHeight="1" spans="1:16384">
      <c r="A17" s="28" t="s">
        <v>13</v>
      </c>
      <c r="B17" s="22" t="s">
        <v>50</v>
      </c>
      <c r="C17" s="22" t="s">
        <v>51</v>
      </c>
      <c r="D17" s="22"/>
      <c r="E17" s="29"/>
      <c r="F17" s="29" t="s">
        <v>21</v>
      </c>
      <c r="G17" s="30"/>
      <c r="H17" s="19">
        <v>1336</v>
      </c>
      <c r="I17" s="19">
        <v>1336</v>
      </c>
      <c r="J17" s="19">
        <v>1269</v>
      </c>
      <c r="K17" s="19">
        <v>1202</v>
      </c>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4"/>
      <c r="HB17" s="4"/>
      <c r="HC17" s="4"/>
      <c r="HD17" s="4"/>
      <c r="HE17" s="4"/>
      <c r="HF17" s="4"/>
      <c r="HG17" s="4"/>
      <c r="HH17" s="4"/>
      <c r="HI17" s="4"/>
      <c r="HJ17" s="4"/>
      <c r="HK17" s="4"/>
      <c r="HL17" s="4"/>
      <c r="HM17" s="4"/>
      <c r="HN17" s="4"/>
      <c r="HO17" s="4"/>
      <c r="HP17" s="4"/>
      <c r="HQ17" s="4"/>
      <c r="HR17" s="4"/>
      <c r="HS17" s="4"/>
      <c r="HT17" s="4"/>
      <c r="HU17" s="4"/>
      <c r="HV17" s="4"/>
      <c r="HW17" s="4"/>
      <c r="HX17" s="4"/>
      <c r="XEW17" s="8"/>
      <c r="XEX17" s="8"/>
      <c r="XEY17" s="8"/>
      <c r="XEZ17" s="8"/>
      <c r="XFA17" s="8"/>
      <c r="XFB17" s="8"/>
      <c r="XFC17" s="8"/>
      <c r="XFD17" s="8"/>
    </row>
    <row r="18" s="4" customFormat="1" ht="23.1" customHeight="1" spans="1:16384">
      <c r="A18" s="31" t="s">
        <v>22</v>
      </c>
      <c r="B18" s="32" t="s">
        <v>52</v>
      </c>
      <c r="C18" s="22" t="s">
        <v>53</v>
      </c>
      <c r="D18" s="22"/>
      <c r="E18" s="29"/>
      <c r="F18" s="29" t="s">
        <v>21</v>
      </c>
      <c r="G18" s="33"/>
      <c r="H18" s="19">
        <v>209.3</v>
      </c>
      <c r="I18" s="19">
        <v>209.3</v>
      </c>
      <c r="J18" s="19">
        <v>198.8</v>
      </c>
      <c r="K18" s="19">
        <v>156.8</v>
      </c>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4"/>
      <c r="HB18" s="4"/>
      <c r="HC18" s="4"/>
      <c r="HD18" s="4"/>
      <c r="HE18" s="4"/>
      <c r="HF18" s="4"/>
      <c r="HG18" s="4"/>
      <c r="HH18" s="4"/>
      <c r="HI18" s="4"/>
      <c r="HJ18" s="4"/>
      <c r="HK18" s="4"/>
      <c r="HL18" s="4"/>
      <c r="HM18" s="4"/>
      <c r="HN18" s="4"/>
      <c r="HO18" s="4"/>
      <c r="HP18" s="4"/>
      <c r="HQ18" s="4"/>
      <c r="HR18" s="4"/>
      <c r="HS18" s="4"/>
      <c r="HT18" s="4"/>
      <c r="HU18" s="4"/>
      <c r="HV18" s="4"/>
      <c r="HW18" s="4"/>
      <c r="HX18" s="4"/>
      <c r="XEW18" s="8"/>
      <c r="XEX18" s="8"/>
      <c r="XEY18" s="8"/>
      <c r="XEZ18" s="8"/>
      <c r="XFA18" s="8"/>
      <c r="XFB18" s="8"/>
      <c r="XFC18" s="8"/>
      <c r="XFD18" s="8"/>
    </row>
    <row r="19" s="4" customFormat="1" ht="30.95" customHeight="1" spans="1:16384">
      <c r="A19" s="28" t="s">
        <v>13</v>
      </c>
      <c r="B19" s="22" t="s">
        <v>54</v>
      </c>
      <c r="C19" s="34" t="s">
        <v>55</v>
      </c>
      <c r="D19" s="22"/>
      <c r="E19" s="29"/>
      <c r="F19" s="29" t="s">
        <v>21</v>
      </c>
      <c r="G19" s="22"/>
      <c r="H19" s="19">
        <v>1818</v>
      </c>
      <c r="I19" s="19">
        <v>1818</v>
      </c>
      <c r="J19" s="19">
        <v>1727</v>
      </c>
      <c r="K19" s="19">
        <v>1636</v>
      </c>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4"/>
      <c r="HB19" s="4"/>
      <c r="HC19" s="4"/>
      <c r="HD19" s="4"/>
      <c r="HE19" s="4"/>
      <c r="HF19" s="4"/>
      <c r="HG19" s="4"/>
      <c r="HH19" s="4"/>
      <c r="HI19" s="4"/>
      <c r="HJ19" s="4"/>
      <c r="HK19" s="4"/>
      <c r="HL19" s="4"/>
      <c r="HM19" s="4"/>
      <c r="HN19" s="4"/>
      <c r="HO19" s="4"/>
      <c r="HP19" s="4"/>
      <c r="HQ19" s="4"/>
      <c r="HR19" s="4"/>
      <c r="HS19" s="4"/>
      <c r="HT19" s="4"/>
      <c r="HU19" s="4"/>
      <c r="HV19" s="4"/>
      <c r="HW19" s="4"/>
      <c r="HX19" s="4"/>
      <c r="XEW19" s="8"/>
      <c r="XEX19" s="8"/>
      <c r="XEY19" s="8"/>
      <c r="XEZ19" s="8"/>
      <c r="XFA19" s="8"/>
      <c r="XFB19" s="8"/>
      <c r="XFC19" s="8"/>
      <c r="XFD19" s="8"/>
    </row>
    <row r="20" s="4" customFormat="1" ht="83.1" customHeight="1" spans="1:16384">
      <c r="A20" s="35" t="s">
        <v>13</v>
      </c>
      <c r="B20" s="36">
        <v>310607001</v>
      </c>
      <c r="C20" s="36" t="s">
        <v>56</v>
      </c>
      <c r="D20" s="36" t="s">
        <v>57</v>
      </c>
      <c r="E20" s="37"/>
      <c r="F20" s="38" t="s">
        <v>21</v>
      </c>
      <c r="G20" s="39"/>
      <c r="H20" s="40">
        <v>127</v>
      </c>
      <c r="I20" s="40">
        <v>127</v>
      </c>
      <c r="J20" s="40">
        <v>120</v>
      </c>
      <c r="K20" s="40">
        <v>114</v>
      </c>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4"/>
      <c r="HB20" s="4"/>
      <c r="HC20" s="4"/>
      <c r="HD20" s="4"/>
      <c r="HE20" s="4"/>
      <c r="HF20" s="4"/>
      <c r="HG20" s="4"/>
      <c r="HH20" s="4"/>
      <c r="HI20" s="4"/>
      <c r="HJ20" s="4"/>
      <c r="HK20" s="4"/>
      <c r="HL20" s="4"/>
      <c r="HM20" s="4"/>
      <c r="HN20" s="4"/>
      <c r="HO20" s="4"/>
      <c r="HP20" s="4"/>
      <c r="HQ20" s="4"/>
      <c r="HR20" s="4"/>
      <c r="HS20" s="4"/>
      <c r="HT20" s="4"/>
      <c r="HU20" s="4"/>
      <c r="HV20" s="4"/>
      <c r="HW20" s="4"/>
      <c r="HX20" s="4"/>
      <c r="XEW20" s="8"/>
      <c r="XEX20" s="8"/>
      <c r="XEY20" s="8"/>
      <c r="XEZ20" s="8"/>
      <c r="XFA20" s="8"/>
      <c r="XFB20" s="8"/>
      <c r="XFC20" s="8"/>
      <c r="XFD20" s="8"/>
    </row>
    <row r="21" s="4" customFormat="1" ht="69.95" customHeight="1" spans="1:16384">
      <c r="A21" s="41" t="s">
        <v>13</v>
      </c>
      <c r="B21" s="36" t="s">
        <v>58</v>
      </c>
      <c r="C21" s="36" t="s">
        <v>59</v>
      </c>
      <c r="D21" s="39" t="s">
        <v>60</v>
      </c>
      <c r="E21" s="38"/>
      <c r="F21" s="38" t="s">
        <v>21</v>
      </c>
      <c r="G21" s="39"/>
      <c r="H21" s="40">
        <v>381</v>
      </c>
      <c r="I21" s="40">
        <v>381</v>
      </c>
      <c r="J21" s="40">
        <v>360</v>
      </c>
      <c r="K21" s="40">
        <v>342</v>
      </c>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4"/>
      <c r="HB21" s="4"/>
      <c r="HC21" s="4"/>
      <c r="HD21" s="4"/>
      <c r="HE21" s="4"/>
      <c r="HF21" s="4"/>
      <c r="HG21" s="4"/>
      <c r="HH21" s="4"/>
      <c r="HI21" s="4"/>
      <c r="HJ21" s="4"/>
      <c r="HK21" s="4"/>
      <c r="HL21" s="4"/>
      <c r="HM21" s="4"/>
      <c r="HN21" s="4"/>
      <c r="HO21" s="4"/>
      <c r="HP21" s="4"/>
      <c r="HQ21" s="4"/>
      <c r="HR21" s="4"/>
      <c r="HS21" s="4"/>
      <c r="HT21" s="4"/>
      <c r="HU21" s="4"/>
      <c r="HV21" s="4"/>
      <c r="HW21" s="4"/>
      <c r="HX21" s="4"/>
      <c r="XEW21" s="8"/>
      <c r="XEX21" s="8"/>
      <c r="XEY21" s="8"/>
      <c r="XEZ21" s="8"/>
      <c r="XFA21" s="8"/>
      <c r="XFB21" s="8"/>
      <c r="XFC21" s="8"/>
      <c r="XFD21" s="8"/>
    </row>
    <row r="22" s="4" customFormat="1" ht="60" customHeight="1" spans="1:16384">
      <c r="A22" s="26" t="s">
        <v>22</v>
      </c>
      <c r="B22" s="23" t="s">
        <v>61</v>
      </c>
      <c r="C22" s="23" t="s">
        <v>62</v>
      </c>
      <c r="D22" s="23" t="s">
        <v>63</v>
      </c>
      <c r="E22" s="24"/>
      <c r="F22" s="24" t="s">
        <v>21</v>
      </c>
      <c r="G22" s="23"/>
      <c r="H22" s="19">
        <v>617</v>
      </c>
      <c r="I22" s="19">
        <v>617</v>
      </c>
      <c r="J22" s="19">
        <v>586</v>
      </c>
      <c r="K22" s="19">
        <v>527</v>
      </c>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4"/>
      <c r="HB22" s="4"/>
      <c r="HC22" s="4"/>
      <c r="HD22" s="4"/>
      <c r="HE22" s="4"/>
      <c r="HF22" s="4"/>
      <c r="HG22" s="4"/>
      <c r="HH22" s="4"/>
      <c r="HI22" s="4"/>
      <c r="HJ22" s="4"/>
      <c r="HK22" s="4"/>
      <c r="HL22" s="4"/>
      <c r="HM22" s="4"/>
      <c r="HN22" s="4"/>
      <c r="HO22" s="4"/>
      <c r="HP22" s="4"/>
      <c r="HQ22" s="4"/>
      <c r="HR22" s="4"/>
      <c r="HS22" s="4"/>
      <c r="HT22" s="4"/>
      <c r="HU22" s="4"/>
      <c r="HV22" s="4"/>
      <c r="HW22" s="4"/>
      <c r="HX22" s="4"/>
      <c r="XEW22" s="8"/>
      <c r="XEX22" s="8"/>
      <c r="XEY22" s="8"/>
      <c r="XEZ22" s="8"/>
      <c r="XFA22" s="8"/>
      <c r="XFB22" s="8"/>
      <c r="XFC22" s="8"/>
      <c r="XFD22" s="8"/>
    </row>
    <row r="23" s="4" customFormat="1" ht="38.1" customHeight="1" spans="1:16384">
      <c r="A23" s="26" t="s">
        <v>22</v>
      </c>
      <c r="B23" s="23" t="s">
        <v>64</v>
      </c>
      <c r="C23" s="23" t="s">
        <v>65</v>
      </c>
      <c r="D23" s="23"/>
      <c r="E23" s="24"/>
      <c r="F23" s="24" t="s">
        <v>21</v>
      </c>
      <c r="G23" s="27"/>
      <c r="H23" s="19">
        <v>468</v>
      </c>
      <c r="I23" s="19">
        <v>468</v>
      </c>
      <c r="J23" s="19">
        <v>444</v>
      </c>
      <c r="K23" s="19">
        <v>405</v>
      </c>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4"/>
      <c r="HB23" s="4"/>
      <c r="HC23" s="4"/>
      <c r="HD23" s="4"/>
      <c r="HE23" s="4"/>
      <c r="HF23" s="4"/>
      <c r="HG23" s="4"/>
      <c r="HH23" s="4"/>
      <c r="HI23" s="4"/>
      <c r="HJ23" s="4"/>
      <c r="HK23" s="4"/>
      <c r="HL23" s="4"/>
      <c r="HM23" s="4"/>
      <c r="HN23" s="4"/>
      <c r="HO23" s="4"/>
      <c r="HP23" s="4"/>
      <c r="HQ23" s="4"/>
      <c r="HR23" s="4"/>
      <c r="HS23" s="4"/>
      <c r="HT23" s="4"/>
      <c r="HU23" s="4"/>
      <c r="HV23" s="4"/>
      <c r="HW23" s="4"/>
      <c r="HX23" s="4"/>
      <c r="XEW23" s="8"/>
      <c r="XEX23" s="8"/>
      <c r="XEY23" s="8"/>
      <c r="XEZ23" s="8"/>
      <c r="XFA23" s="8"/>
      <c r="XFB23" s="8"/>
      <c r="XFC23" s="8"/>
      <c r="XFD23" s="8"/>
    </row>
    <row r="24" s="4" customFormat="1" ht="23.1" customHeight="1" spans="1:16384">
      <c r="A24" s="21" t="s">
        <v>22</v>
      </c>
      <c r="B24" s="25" t="s">
        <v>66</v>
      </c>
      <c r="C24" s="25" t="s">
        <v>67</v>
      </c>
      <c r="D24" s="25" t="s">
        <v>68</v>
      </c>
      <c r="E24" s="29"/>
      <c r="F24" s="42" t="s">
        <v>21</v>
      </c>
      <c r="G24" s="25"/>
      <c r="H24" s="19">
        <v>106</v>
      </c>
      <c r="I24" s="19">
        <v>106</v>
      </c>
      <c r="J24" s="19">
        <v>101</v>
      </c>
      <c r="K24" s="19">
        <v>87</v>
      </c>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4"/>
      <c r="HB24" s="4"/>
      <c r="HC24" s="4"/>
      <c r="HD24" s="4"/>
      <c r="HE24" s="4"/>
      <c r="HF24" s="4"/>
      <c r="HG24" s="4"/>
      <c r="HH24" s="4"/>
      <c r="HI24" s="4"/>
      <c r="HJ24" s="4"/>
      <c r="HK24" s="4"/>
      <c r="HL24" s="4"/>
      <c r="HM24" s="4"/>
      <c r="HN24" s="4"/>
      <c r="HO24" s="4"/>
      <c r="HP24" s="4"/>
      <c r="HQ24" s="4"/>
      <c r="HR24" s="4"/>
      <c r="HS24" s="4"/>
      <c r="HT24" s="4"/>
      <c r="HU24" s="4"/>
      <c r="HV24" s="4"/>
      <c r="HW24" s="4"/>
      <c r="HX24" s="4"/>
      <c r="XEW24" s="8"/>
      <c r="XEX24" s="8"/>
      <c r="XEY24" s="8"/>
      <c r="XEZ24" s="8"/>
      <c r="XFA24" s="8"/>
      <c r="XFB24" s="8"/>
      <c r="XFC24" s="8"/>
      <c r="XFD24" s="8"/>
    </row>
    <row r="25" s="4" customFormat="1" ht="27.95" customHeight="1" spans="1:16384">
      <c r="A25" s="21" t="s">
        <v>22</v>
      </c>
      <c r="B25" s="25" t="s">
        <v>69</v>
      </c>
      <c r="C25" s="25" t="s">
        <v>70</v>
      </c>
      <c r="D25" s="25" t="s">
        <v>71</v>
      </c>
      <c r="E25" s="29"/>
      <c r="F25" s="42" t="s">
        <v>21</v>
      </c>
      <c r="G25" s="25"/>
      <c r="H25" s="19">
        <v>76</v>
      </c>
      <c r="I25" s="19">
        <v>76</v>
      </c>
      <c r="J25" s="19">
        <v>72</v>
      </c>
      <c r="K25" s="19">
        <v>64</v>
      </c>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4"/>
      <c r="HB25" s="4"/>
      <c r="HC25" s="4"/>
      <c r="HD25" s="4"/>
      <c r="HE25" s="4"/>
      <c r="HF25" s="4"/>
      <c r="HG25" s="4"/>
      <c r="HH25" s="4"/>
      <c r="HI25" s="4"/>
      <c r="HJ25" s="4"/>
      <c r="HK25" s="4"/>
      <c r="HL25" s="4"/>
      <c r="HM25" s="4"/>
      <c r="HN25" s="4"/>
      <c r="HO25" s="4"/>
      <c r="HP25" s="4"/>
      <c r="HQ25" s="4"/>
      <c r="HR25" s="4"/>
      <c r="HS25" s="4"/>
      <c r="HT25" s="4"/>
      <c r="HU25" s="4"/>
      <c r="HV25" s="4"/>
      <c r="HW25" s="4"/>
      <c r="HX25" s="4"/>
      <c r="XEW25" s="8"/>
      <c r="XEX25" s="8"/>
      <c r="XEY25" s="8"/>
      <c r="XEZ25" s="8"/>
      <c r="XFA25" s="8"/>
      <c r="XFB25" s="8"/>
      <c r="XFC25" s="8"/>
      <c r="XFD25" s="8"/>
    </row>
    <row r="26" s="4" customFormat="1" ht="50.1" customHeight="1" spans="1:16384">
      <c r="A26" s="20" t="s">
        <v>13</v>
      </c>
      <c r="B26" s="43" t="s">
        <v>72</v>
      </c>
      <c r="C26" s="16" t="s">
        <v>73</v>
      </c>
      <c r="D26" s="16" t="s">
        <v>74</v>
      </c>
      <c r="E26" s="17" t="s">
        <v>75</v>
      </c>
      <c r="F26" s="17" t="s">
        <v>21</v>
      </c>
      <c r="G26" s="25"/>
      <c r="H26" s="19">
        <v>600</v>
      </c>
      <c r="I26" s="19">
        <f>600</f>
        <v>600</v>
      </c>
      <c r="J26" s="19">
        <v>570</v>
      </c>
      <c r="K26" s="19">
        <v>450</v>
      </c>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4"/>
      <c r="HB26" s="4"/>
      <c r="HC26" s="4"/>
      <c r="HD26" s="4"/>
      <c r="HE26" s="4"/>
      <c r="HF26" s="4"/>
      <c r="HG26" s="4"/>
      <c r="HH26" s="4"/>
      <c r="HI26" s="4"/>
      <c r="HJ26" s="4"/>
      <c r="HK26" s="4"/>
      <c r="HL26" s="4"/>
      <c r="HM26" s="4"/>
      <c r="HN26" s="4"/>
      <c r="HO26" s="4"/>
      <c r="HP26" s="4"/>
      <c r="HQ26" s="4"/>
      <c r="HR26" s="4"/>
      <c r="HS26" s="4"/>
      <c r="HT26" s="4"/>
      <c r="HU26" s="4"/>
      <c r="HV26" s="4"/>
      <c r="HW26" s="4"/>
      <c r="HX26" s="4"/>
      <c r="XEW26" s="8"/>
      <c r="XEX26" s="8"/>
      <c r="XEY26" s="8"/>
      <c r="XEZ26" s="8"/>
      <c r="XFA26" s="8"/>
      <c r="XFB26" s="8"/>
      <c r="XFC26" s="8"/>
      <c r="XFD26" s="8"/>
    </row>
    <row r="27" s="4" customFormat="1" ht="60" customHeight="1" spans="1:16384">
      <c r="A27" s="20" t="s">
        <v>13</v>
      </c>
      <c r="B27" s="43" t="s">
        <v>76</v>
      </c>
      <c r="C27" s="16" t="s">
        <v>77</v>
      </c>
      <c r="D27" s="16" t="s">
        <v>74</v>
      </c>
      <c r="E27" s="17" t="s">
        <v>75</v>
      </c>
      <c r="F27" s="17" t="s">
        <v>21</v>
      </c>
      <c r="G27" s="25"/>
      <c r="H27" s="19">
        <v>900</v>
      </c>
      <c r="I27" s="19">
        <v>900</v>
      </c>
      <c r="J27" s="19">
        <v>855</v>
      </c>
      <c r="K27" s="19">
        <v>675</v>
      </c>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4"/>
      <c r="HB27" s="4"/>
      <c r="HC27" s="4"/>
      <c r="HD27" s="4"/>
      <c r="HE27" s="4"/>
      <c r="HF27" s="4"/>
      <c r="HG27" s="4"/>
      <c r="HH27" s="4"/>
      <c r="HI27" s="4"/>
      <c r="HJ27" s="4"/>
      <c r="HK27" s="4"/>
      <c r="HL27" s="4"/>
      <c r="HM27" s="4"/>
      <c r="HN27" s="4"/>
      <c r="HO27" s="4"/>
      <c r="HP27" s="4"/>
      <c r="HQ27" s="4"/>
      <c r="HR27" s="4"/>
      <c r="HS27" s="4"/>
      <c r="HT27" s="4"/>
      <c r="HU27" s="4"/>
      <c r="HV27" s="4"/>
      <c r="HW27" s="4"/>
      <c r="HX27" s="4"/>
      <c r="XEW27" s="8"/>
      <c r="XEX27" s="8"/>
      <c r="XEY27" s="8"/>
      <c r="XEZ27" s="8"/>
      <c r="XFA27" s="8"/>
      <c r="XFB27" s="8"/>
      <c r="XFC27" s="8"/>
      <c r="XFD27" s="8"/>
    </row>
    <row r="28" s="4" customFormat="1" ht="24.95" customHeight="1" spans="1:16384">
      <c r="A28" s="21" t="s">
        <v>13</v>
      </c>
      <c r="B28" s="25" t="s">
        <v>78</v>
      </c>
      <c r="C28" s="25" t="s">
        <v>79</v>
      </c>
      <c r="D28" s="25"/>
      <c r="E28" s="29"/>
      <c r="F28" s="29" t="s">
        <v>21</v>
      </c>
      <c r="G28" s="22"/>
      <c r="H28" s="19">
        <v>81</v>
      </c>
      <c r="I28" s="19">
        <v>81</v>
      </c>
      <c r="J28" s="19">
        <v>76.9</v>
      </c>
      <c r="K28" s="19">
        <v>60.7</v>
      </c>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4"/>
      <c r="HB28" s="4"/>
      <c r="HC28" s="4"/>
      <c r="HD28" s="4"/>
      <c r="HE28" s="4"/>
      <c r="HF28" s="4"/>
      <c r="HG28" s="4"/>
      <c r="HH28" s="4"/>
      <c r="HI28" s="4"/>
      <c r="HJ28" s="4"/>
      <c r="HK28" s="4"/>
      <c r="HL28" s="4"/>
      <c r="HM28" s="4"/>
      <c r="HN28" s="4"/>
      <c r="HO28" s="4"/>
      <c r="HP28" s="4"/>
      <c r="HQ28" s="4"/>
      <c r="HR28" s="4"/>
      <c r="HS28" s="4"/>
      <c r="HT28" s="4"/>
      <c r="HU28" s="4"/>
      <c r="HV28" s="4"/>
      <c r="HW28" s="4"/>
      <c r="HX28" s="4"/>
      <c r="XEW28" s="8"/>
      <c r="XEX28" s="8"/>
      <c r="XEY28" s="8"/>
      <c r="XEZ28" s="8"/>
      <c r="XFA28" s="8"/>
      <c r="XFB28" s="8"/>
      <c r="XFC28" s="8"/>
      <c r="XFD28" s="8"/>
    </row>
    <row r="29" s="4" customFormat="1" ht="42.95" customHeight="1" spans="1:16384">
      <c r="A29" s="26" t="s">
        <v>13</v>
      </c>
      <c r="B29" s="27" t="s">
        <v>80</v>
      </c>
      <c r="C29" s="27" t="s">
        <v>81</v>
      </c>
      <c r="D29" s="27"/>
      <c r="E29" s="24"/>
      <c r="F29" s="24" t="s">
        <v>21</v>
      </c>
      <c r="G29" s="23"/>
      <c r="H29" s="19">
        <v>488</v>
      </c>
      <c r="I29" s="19">
        <v>488</v>
      </c>
      <c r="J29" s="19">
        <v>463</v>
      </c>
      <c r="K29" s="19">
        <v>439</v>
      </c>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4"/>
      <c r="HB29" s="4"/>
      <c r="HC29" s="4"/>
      <c r="HD29" s="4"/>
      <c r="HE29" s="4"/>
      <c r="HF29" s="4"/>
      <c r="HG29" s="4"/>
      <c r="HH29" s="4"/>
      <c r="HI29" s="4"/>
      <c r="HJ29" s="4"/>
      <c r="HK29" s="4"/>
      <c r="HL29" s="4"/>
      <c r="HM29" s="4"/>
      <c r="HN29" s="4"/>
      <c r="HO29" s="4"/>
      <c r="HP29" s="4"/>
      <c r="HQ29" s="4"/>
      <c r="HR29" s="4"/>
      <c r="HS29" s="4"/>
      <c r="HT29" s="4"/>
      <c r="HU29" s="4"/>
      <c r="HV29" s="4"/>
      <c r="HW29" s="4"/>
      <c r="HX29" s="4"/>
      <c r="XEW29" s="8"/>
      <c r="XEX29" s="8"/>
      <c r="XEY29" s="8"/>
      <c r="XEZ29" s="8"/>
      <c r="XFA29" s="8"/>
      <c r="XFB29" s="8"/>
      <c r="XFC29" s="8"/>
      <c r="XFD29" s="8"/>
    </row>
    <row r="30" s="4" customFormat="1" ht="45" customHeight="1" spans="1:16384">
      <c r="A30" s="14" t="s">
        <v>82</v>
      </c>
      <c r="B30" s="44" t="s">
        <v>83</v>
      </c>
      <c r="C30" s="23" t="s">
        <v>84</v>
      </c>
      <c r="D30" s="23"/>
      <c r="E30" s="24"/>
      <c r="F30" s="24" t="s">
        <v>21</v>
      </c>
      <c r="G30" s="30"/>
      <c r="H30" s="19">
        <v>1278</v>
      </c>
      <c r="I30" s="19">
        <v>1278</v>
      </c>
      <c r="J30" s="19">
        <v>1214</v>
      </c>
      <c r="K30" s="19">
        <v>1150</v>
      </c>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4"/>
      <c r="HB30" s="4"/>
      <c r="HC30" s="4"/>
      <c r="HD30" s="4"/>
      <c r="HE30" s="4"/>
      <c r="HF30" s="4"/>
      <c r="HG30" s="4"/>
      <c r="HH30" s="4"/>
      <c r="HI30" s="4"/>
      <c r="HJ30" s="4"/>
      <c r="HK30" s="4"/>
      <c r="HL30" s="4"/>
      <c r="HM30" s="4"/>
      <c r="HN30" s="4"/>
      <c r="HO30" s="4"/>
      <c r="HP30" s="4"/>
      <c r="HQ30" s="4"/>
      <c r="HR30" s="4"/>
      <c r="HS30" s="4"/>
      <c r="HT30" s="4"/>
      <c r="HU30" s="4"/>
      <c r="HV30" s="4"/>
      <c r="HW30" s="4"/>
      <c r="HX30" s="4"/>
      <c r="XEW30" s="8"/>
      <c r="XEX30" s="8"/>
      <c r="XEY30" s="8"/>
      <c r="XEZ30" s="8"/>
      <c r="XFA30" s="8"/>
      <c r="XFB30" s="8"/>
      <c r="XFC30" s="8"/>
      <c r="XFD30" s="8"/>
    </row>
    <row r="31" s="4" customFormat="1" ht="27.95" customHeight="1" spans="1:16384">
      <c r="A31" s="14" t="s">
        <v>82</v>
      </c>
      <c r="B31" s="44" t="s">
        <v>85</v>
      </c>
      <c r="C31" s="23" t="s">
        <v>86</v>
      </c>
      <c r="D31" s="23"/>
      <c r="E31" s="24"/>
      <c r="F31" s="24" t="s">
        <v>21</v>
      </c>
      <c r="G31" s="30"/>
      <c r="H31" s="19">
        <v>1336</v>
      </c>
      <c r="I31" s="19">
        <v>1336</v>
      </c>
      <c r="J31" s="19">
        <v>1269</v>
      </c>
      <c r="K31" s="19">
        <v>1202</v>
      </c>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4"/>
      <c r="HB31" s="4"/>
      <c r="HC31" s="4"/>
      <c r="HD31" s="4"/>
      <c r="HE31" s="4"/>
      <c r="HF31" s="4"/>
      <c r="HG31" s="4"/>
      <c r="HH31" s="4"/>
      <c r="HI31" s="4"/>
      <c r="HJ31" s="4"/>
      <c r="HK31" s="4"/>
      <c r="HL31" s="4"/>
      <c r="HM31" s="4"/>
      <c r="HN31" s="4"/>
      <c r="HO31" s="4"/>
      <c r="HP31" s="4"/>
      <c r="HQ31" s="4"/>
      <c r="HR31" s="4"/>
      <c r="HS31" s="4"/>
      <c r="HT31" s="4"/>
      <c r="HU31" s="4"/>
      <c r="HV31" s="4"/>
      <c r="HW31" s="4"/>
      <c r="HX31" s="4"/>
      <c r="XEW31" s="8"/>
      <c r="XEX31" s="8"/>
      <c r="XEY31" s="8"/>
      <c r="XEZ31" s="8"/>
      <c r="XFA31" s="8"/>
      <c r="XFB31" s="8"/>
      <c r="XFC31" s="8"/>
      <c r="XFD31" s="8"/>
    </row>
    <row r="32" s="4" customFormat="1" ht="27.95" customHeight="1" spans="1:16384">
      <c r="A32" s="14" t="s">
        <v>82</v>
      </c>
      <c r="B32" s="44" t="s">
        <v>87</v>
      </c>
      <c r="C32" s="23" t="s">
        <v>88</v>
      </c>
      <c r="D32" s="23"/>
      <c r="E32" s="24"/>
      <c r="F32" s="24" t="s">
        <v>21</v>
      </c>
      <c r="G32" s="30"/>
      <c r="H32" s="19">
        <v>1336</v>
      </c>
      <c r="I32" s="19">
        <v>1336</v>
      </c>
      <c r="J32" s="19">
        <v>1269</v>
      </c>
      <c r="K32" s="19">
        <v>1202</v>
      </c>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4"/>
      <c r="HB32" s="4"/>
      <c r="HC32" s="4"/>
      <c r="HD32" s="4"/>
      <c r="HE32" s="4"/>
      <c r="HF32" s="4"/>
      <c r="HG32" s="4"/>
      <c r="HH32" s="4"/>
      <c r="HI32" s="4"/>
      <c r="HJ32" s="4"/>
      <c r="HK32" s="4"/>
      <c r="HL32" s="4"/>
      <c r="HM32" s="4"/>
      <c r="HN32" s="4"/>
      <c r="HO32" s="4"/>
      <c r="HP32" s="4"/>
      <c r="HQ32" s="4"/>
      <c r="HR32" s="4"/>
      <c r="HS32" s="4"/>
      <c r="HT32" s="4"/>
      <c r="HU32" s="4"/>
      <c r="HV32" s="4"/>
      <c r="HW32" s="4"/>
      <c r="HX32" s="4"/>
      <c r="XEW32" s="8"/>
      <c r="XEX32" s="8"/>
      <c r="XEY32" s="8"/>
      <c r="XEZ32" s="8"/>
      <c r="XFA32" s="8"/>
      <c r="XFB32" s="8"/>
      <c r="XFC32" s="8"/>
      <c r="XFD32" s="8"/>
    </row>
    <row r="33" s="4" customFormat="1" ht="41.1" customHeight="1" spans="1:16384">
      <c r="A33" s="14" t="s">
        <v>82</v>
      </c>
      <c r="B33" s="44" t="s">
        <v>89</v>
      </c>
      <c r="C33" s="23" t="s">
        <v>90</v>
      </c>
      <c r="D33" s="23"/>
      <c r="E33" s="24"/>
      <c r="F33" s="24" t="s">
        <v>21</v>
      </c>
      <c r="G33" s="23"/>
      <c r="H33" s="19">
        <v>598</v>
      </c>
      <c r="I33" s="19">
        <v>598</v>
      </c>
      <c r="J33" s="19">
        <v>568</v>
      </c>
      <c r="K33" s="19">
        <v>538</v>
      </c>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4"/>
      <c r="HB33" s="4"/>
      <c r="HC33" s="4"/>
      <c r="HD33" s="4"/>
      <c r="HE33" s="4"/>
      <c r="HF33" s="4"/>
      <c r="HG33" s="4"/>
      <c r="HH33" s="4"/>
      <c r="HI33" s="4"/>
      <c r="HJ33" s="4"/>
      <c r="HK33" s="4"/>
      <c r="HL33" s="4"/>
      <c r="HM33" s="4"/>
      <c r="HN33" s="4"/>
      <c r="HO33" s="4"/>
      <c r="HP33" s="4"/>
      <c r="HQ33" s="4"/>
      <c r="HR33" s="4"/>
      <c r="HS33" s="4"/>
      <c r="HT33" s="4"/>
      <c r="HU33" s="4"/>
      <c r="HV33" s="4"/>
      <c r="HW33" s="4"/>
      <c r="HX33" s="4"/>
      <c r="XEW33" s="8"/>
      <c r="XEX33" s="8"/>
      <c r="XEY33" s="8"/>
      <c r="XEZ33" s="8"/>
      <c r="XFA33" s="8"/>
      <c r="XFB33" s="8"/>
      <c r="XFC33" s="8"/>
      <c r="XFD33" s="8"/>
    </row>
    <row r="34" s="4" customFormat="1" spans="1:16384">
      <c r="A34" s="28" t="s">
        <v>82</v>
      </c>
      <c r="B34" s="22" t="s">
        <v>91</v>
      </c>
      <c r="C34" s="22" t="s">
        <v>92</v>
      </c>
      <c r="D34" s="22"/>
      <c r="E34" s="29"/>
      <c r="F34" s="29" t="s">
        <v>21</v>
      </c>
      <c r="G34" s="22"/>
      <c r="H34" s="19">
        <v>546</v>
      </c>
      <c r="I34" s="19">
        <v>546</v>
      </c>
      <c r="J34" s="19">
        <v>518.7</v>
      </c>
      <c r="K34" s="19">
        <v>351</v>
      </c>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4"/>
      <c r="HB34" s="4"/>
      <c r="HC34" s="4"/>
      <c r="HD34" s="4"/>
      <c r="HE34" s="4"/>
      <c r="HF34" s="4"/>
      <c r="HG34" s="4"/>
      <c r="HH34" s="4"/>
      <c r="HI34" s="4"/>
      <c r="HJ34" s="4"/>
      <c r="HK34" s="4"/>
      <c r="HL34" s="4"/>
      <c r="HM34" s="4"/>
      <c r="HN34" s="4"/>
      <c r="HO34" s="4"/>
      <c r="HP34" s="4"/>
      <c r="HQ34" s="4"/>
      <c r="HR34" s="4"/>
      <c r="HS34" s="4"/>
      <c r="HT34" s="4"/>
      <c r="HU34" s="4"/>
      <c r="HV34" s="4"/>
      <c r="HW34" s="4"/>
      <c r="HX34" s="4"/>
      <c r="XEW34" s="8"/>
      <c r="XEX34" s="8"/>
      <c r="XEY34" s="8"/>
      <c r="XEZ34" s="8"/>
      <c r="XFA34" s="8"/>
      <c r="XFB34" s="8"/>
      <c r="XFC34" s="8"/>
      <c r="XFD34" s="8"/>
    </row>
    <row r="35" s="4" customFormat="1" ht="33.95" customHeight="1" spans="1:16384">
      <c r="A35" s="28" t="s">
        <v>82</v>
      </c>
      <c r="B35" s="22" t="s">
        <v>93</v>
      </c>
      <c r="C35" s="22" t="s">
        <v>94</v>
      </c>
      <c r="D35" s="22"/>
      <c r="E35" s="29"/>
      <c r="F35" s="29" t="s">
        <v>21</v>
      </c>
      <c r="G35" s="22"/>
      <c r="H35" s="19">
        <v>3072</v>
      </c>
      <c r="I35" s="19">
        <v>3072</v>
      </c>
      <c r="J35" s="19">
        <v>2918.4</v>
      </c>
      <c r="K35" s="19">
        <v>1728</v>
      </c>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4"/>
      <c r="HB35" s="4"/>
      <c r="HC35" s="4"/>
      <c r="HD35" s="4"/>
      <c r="HE35" s="4"/>
      <c r="HF35" s="4"/>
      <c r="HG35" s="4"/>
      <c r="HH35" s="4"/>
      <c r="HI35" s="4"/>
      <c r="HJ35" s="4"/>
      <c r="HK35" s="4"/>
      <c r="HL35" s="4"/>
      <c r="HM35" s="4"/>
      <c r="HN35" s="4"/>
      <c r="HO35" s="4"/>
      <c r="HP35" s="4"/>
      <c r="HQ35" s="4"/>
      <c r="HR35" s="4"/>
      <c r="HS35" s="4"/>
      <c r="HT35" s="4"/>
      <c r="HU35" s="4"/>
      <c r="HV35" s="4"/>
      <c r="HW35" s="4"/>
      <c r="HX35" s="4"/>
      <c r="XEW35" s="8"/>
      <c r="XEX35" s="8"/>
      <c r="XEY35" s="8"/>
      <c r="XEZ35" s="8"/>
      <c r="XFA35" s="8"/>
      <c r="XFB35" s="8"/>
      <c r="XFC35" s="8"/>
      <c r="XFD35" s="8"/>
    </row>
    <row r="36" s="4" customFormat="1" ht="23.1" customHeight="1" spans="1:16384">
      <c r="A36" s="28" t="s">
        <v>82</v>
      </c>
      <c r="B36" s="22" t="s">
        <v>95</v>
      </c>
      <c r="C36" s="22" t="s">
        <v>96</v>
      </c>
      <c r="D36" s="22"/>
      <c r="E36" s="29"/>
      <c r="F36" s="29" t="s">
        <v>21</v>
      </c>
      <c r="G36" s="22"/>
      <c r="H36" s="19">
        <v>3072</v>
      </c>
      <c r="I36" s="19">
        <v>3072</v>
      </c>
      <c r="J36" s="19">
        <v>2918.4</v>
      </c>
      <c r="K36" s="19">
        <v>1728</v>
      </c>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4"/>
      <c r="HB36" s="4"/>
      <c r="HC36" s="4"/>
      <c r="HD36" s="4"/>
      <c r="HE36" s="4"/>
      <c r="HF36" s="4"/>
      <c r="HG36" s="4"/>
      <c r="HH36" s="4"/>
      <c r="HI36" s="4"/>
      <c r="HJ36" s="4"/>
      <c r="HK36" s="4"/>
      <c r="HL36" s="4"/>
      <c r="HM36" s="4"/>
      <c r="HN36" s="4"/>
      <c r="HO36" s="4"/>
      <c r="HP36" s="4"/>
      <c r="HQ36" s="4"/>
      <c r="HR36" s="4"/>
      <c r="HS36" s="4"/>
      <c r="HT36" s="4"/>
      <c r="HU36" s="4"/>
      <c r="HV36" s="4"/>
      <c r="HW36" s="4"/>
      <c r="HX36" s="4"/>
      <c r="XEW36" s="8"/>
      <c r="XEX36" s="8"/>
      <c r="XEY36" s="8"/>
      <c r="XEZ36" s="8"/>
      <c r="XFA36" s="8"/>
      <c r="XFB36" s="8"/>
      <c r="XFC36" s="8"/>
      <c r="XFD36" s="8"/>
    </row>
    <row r="37" s="4" customFormat="1" ht="30.95" customHeight="1" spans="1:16384">
      <c r="A37" s="14" t="s">
        <v>82</v>
      </c>
      <c r="B37" s="44" t="s">
        <v>97</v>
      </c>
      <c r="C37" s="23" t="s">
        <v>98</v>
      </c>
      <c r="D37" s="23"/>
      <c r="E37" s="24"/>
      <c r="F37" s="24" t="s">
        <v>21</v>
      </c>
      <c r="G37" s="23"/>
      <c r="H37" s="19">
        <v>1344</v>
      </c>
      <c r="I37" s="19">
        <v>1344</v>
      </c>
      <c r="J37" s="19">
        <v>1276.8</v>
      </c>
      <c r="K37" s="19">
        <v>756</v>
      </c>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4"/>
      <c r="HB37" s="4"/>
      <c r="HC37" s="4"/>
      <c r="HD37" s="4"/>
      <c r="HE37" s="4"/>
      <c r="HF37" s="4"/>
      <c r="HG37" s="4"/>
      <c r="HH37" s="4"/>
      <c r="HI37" s="4"/>
      <c r="HJ37" s="4"/>
      <c r="HK37" s="4"/>
      <c r="HL37" s="4"/>
      <c r="HM37" s="4"/>
      <c r="HN37" s="4"/>
      <c r="HO37" s="4"/>
      <c r="HP37" s="4"/>
      <c r="HQ37" s="4"/>
      <c r="HR37" s="4"/>
      <c r="HS37" s="4"/>
      <c r="HT37" s="4"/>
      <c r="HU37" s="4"/>
      <c r="HV37" s="4"/>
      <c r="HW37" s="4"/>
      <c r="HX37" s="4"/>
      <c r="XEW37" s="8"/>
      <c r="XEX37" s="8"/>
      <c r="XEY37" s="8"/>
      <c r="XEZ37" s="8"/>
      <c r="XFA37" s="8"/>
      <c r="XFB37" s="8"/>
      <c r="XFC37" s="8"/>
      <c r="XFD37" s="8"/>
    </row>
    <row r="38" s="4" customFormat="1" ht="45.95" customHeight="1" spans="1:16384">
      <c r="A38" s="14" t="s">
        <v>82</v>
      </c>
      <c r="B38" s="44" t="s">
        <v>99</v>
      </c>
      <c r="C38" s="23" t="s">
        <v>100</v>
      </c>
      <c r="D38" s="23"/>
      <c r="E38" s="24"/>
      <c r="F38" s="24" t="s">
        <v>21</v>
      </c>
      <c r="G38" s="23"/>
      <c r="H38" s="19">
        <v>1504</v>
      </c>
      <c r="I38" s="19">
        <v>1504</v>
      </c>
      <c r="J38" s="19">
        <v>1428.8</v>
      </c>
      <c r="K38" s="19">
        <v>846</v>
      </c>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4"/>
      <c r="HB38" s="4"/>
      <c r="HC38" s="4"/>
      <c r="HD38" s="4"/>
      <c r="HE38" s="4"/>
      <c r="HF38" s="4"/>
      <c r="HG38" s="4"/>
      <c r="HH38" s="4"/>
      <c r="HI38" s="4"/>
      <c r="HJ38" s="4"/>
      <c r="HK38" s="4"/>
      <c r="HL38" s="4"/>
      <c r="HM38" s="4"/>
      <c r="HN38" s="4"/>
      <c r="HO38" s="4"/>
      <c r="HP38" s="4"/>
      <c r="HQ38" s="4"/>
      <c r="HR38" s="4"/>
      <c r="HS38" s="4"/>
      <c r="HT38" s="4"/>
      <c r="HU38" s="4"/>
      <c r="HV38" s="4"/>
      <c r="HW38" s="4"/>
      <c r="HX38" s="4"/>
      <c r="XEW38" s="8"/>
      <c r="XEX38" s="8"/>
      <c r="XEY38" s="8"/>
      <c r="XEZ38" s="8"/>
      <c r="XFA38" s="8"/>
      <c r="XFB38" s="8"/>
      <c r="XFC38" s="8"/>
      <c r="XFD38" s="8"/>
    </row>
    <row r="39" s="4" customFormat="1" ht="33.95" customHeight="1" spans="1:16384">
      <c r="A39" s="14" t="s">
        <v>82</v>
      </c>
      <c r="B39" s="44" t="s">
        <v>101</v>
      </c>
      <c r="C39" s="23" t="s">
        <v>102</v>
      </c>
      <c r="D39" s="23"/>
      <c r="E39" s="24"/>
      <c r="F39" s="24" t="s">
        <v>21</v>
      </c>
      <c r="G39" s="27"/>
      <c r="H39" s="19">
        <v>1227</v>
      </c>
      <c r="I39" s="19">
        <v>1227</v>
      </c>
      <c r="J39" s="19">
        <v>1165.6</v>
      </c>
      <c r="K39" s="19">
        <v>690.1</v>
      </c>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4"/>
      <c r="HB39" s="4"/>
      <c r="HC39" s="4"/>
      <c r="HD39" s="4"/>
      <c r="HE39" s="4"/>
      <c r="HF39" s="4"/>
      <c r="HG39" s="4"/>
      <c r="HH39" s="4"/>
      <c r="HI39" s="4"/>
      <c r="HJ39" s="4"/>
      <c r="HK39" s="4"/>
      <c r="HL39" s="4"/>
      <c r="HM39" s="4"/>
      <c r="HN39" s="4"/>
      <c r="HO39" s="4"/>
      <c r="HP39" s="4"/>
      <c r="HQ39" s="4"/>
      <c r="HR39" s="4"/>
      <c r="HS39" s="4"/>
      <c r="HT39" s="4"/>
      <c r="HU39" s="4"/>
      <c r="HV39" s="4"/>
      <c r="HW39" s="4"/>
      <c r="HX39" s="4"/>
      <c r="XEW39" s="8"/>
      <c r="XEX39" s="8"/>
      <c r="XEY39" s="8"/>
      <c r="XEZ39" s="8"/>
      <c r="XFA39" s="8"/>
      <c r="XFB39" s="8"/>
      <c r="XFC39" s="8"/>
      <c r="XFD39" s="8"/>
    </row>
    <row r="40" s="4" customFormat="1" ht="32.1" customHeight="1" spans="1:16384">
      <c r="A40" s="45" t="s">
        <v>82</v>
      </c>
      <c r="B40" s="46" t="s">
        <v>103</v>
      </c>
      <c r="C40" s="46" t="s">
        <v>104</v>
      </c>
      <c r="D40" s="34"/>
      <c r="E40" s="29" t="s">
        <v>105</v>
      </c>
      <c r="F40" s="47" t="s">
        <v>21</v>
      </c>
      <c r="G40" s="22"/>
      <c r="H40" s="19">
        <v>7128</v>
      </c>
      <c r="I40" s="19">
        <v>7128</v>
      </c>
      <c r="J40" s="19">
        <v>6771.6</v>
      </c>
      <c r="K40" s="19">
        <v>4009.5</v>
      </c>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4"/>
      <c r="HB40" s="4"/>
      <c r="HC40" s="4"/>
      <c r="HD40" s="4"/>
      <c r="HE40" s="4"/>
      <c r="HF40" s="4"/>
      <c r="HG40" s="4"/>
      <c r="HH40" s="4"/>
      <c r="HI40" s="4"/>
      <c r="HJ40" s="4"/>
      <c r="HK40" s="4"/>
      <c r="HL40" s="4"/>
      <c r="HM40" s="4"/>
      <c r="HN40" s="4"/>
      <c r="HO40" s="4"/>
      <c r="HP40" s="4"/>
      <c r="HQ40" s="4"/>
      <c r="HR40" s="4"/>
      <c r="HS40" s="4"/>
      <c r="HT40" s="4"/>
      <c r="HU40" s="4"/>
      <c r="HV40" s="4"/>
      <c r="HW40" s="4"/>
      <c r="HX40" s="4"/>
      <c r="XEW40" s="8"/>
      <c r="XEX40" s="8"/>
      <c r="XEY40" s="8"/>
      <c r="XEZ40" s="8"/>
      <c r="XFA40" s="8"/>
      <c r="XFB40" s="8"/>
      <c r="XFC40" s="8"/>
      <c r="XFD40" s="8"/>
    </row>
    <row r="41" s="4" customFormat="1" ht="30.95" customHeight="1" spans="1:16384">
      <c r="A41" s="45" t="s">
        <v>82</v>
      </c>
      <c r="B41" s="46" t="s">
        <v>106</v>
      </c>
      <c r="C41" s="46" t="s">
        <v>107</v>
      </c>
      <c r="D41" s="46"/>
      <c r="E41" s="47" t="s">
        <v>105</v>
      </c>
      <c r="F41" s="47" t="s">
        <v>21</v>
      </c>
      <c r="G41" s="22"/>
      <c r="H41" s="19">
        <v>7128</v>
      </c>
      <c r="I41" s="19">
        <v>7128</v>
      </c>
      <c r="J41" s="19">
        <v>6771.6</v>
      </c>
      <c r="K41" s="19">
        <v>4009.5</v>
      </c>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4"/>
      <c r="HB41" s="4"/>
      <c r="HC41" s="4"/>
      <c r="HD41" s="4"/>
      <c r="HE41" s="4"/>
      <c r="HF41" s="4"/>
      <c r="HG41" s="4"/>
      <c r="HH41" s="4"/>
      <c r="HI41" s="4"/>
      <c r="HJ41" s="4"/>
      <c r="HK41" s="4"/>
      <c r="HL41" s="4"/>
      <c r="HM41" s="4"/>
      <c r="HN41" s="4"/>
      <c r="HO41" s="4"/>
      <c r="HP41" s="4"/>
      <c r="HQ41" s="4"/>
      <c r="HR41" s="4"/>
      <c r="HS41" s="4"/>
      <c r="HT41" s="4"/>
      <c r="HU41" s="4"/>
      <c r="HV41" s="4"/>
      <c r="HW41" s="4"/>
      <c r="HX41" s="4"/>
      <c r="XEW41" s="8"/>
      <c r="XEX41" s="8"/>
      <c r="XEY41" s="8"/>
      <c r="XEZ41" s="8"/>
      <c r="XFA41" s="8"/>
      <c r="XFB41" s="8"/>
      <c r="XFC41" s="8"/>
      <c r="XFD41" s="8"/>
    </row>
    <row r="42" s="4" customFormat="1" ht="30.95" customHeight="1" spans="1:16384">
      <c r="A42" s="28" t="s">
        <v>82</v>
      </c>
      <c r="B42" s="23" t="s">
        <v>108</v>
      </c>
      <c r="C42" s="22" t="s">
        <v>109</v>
      </c>
      <c r="D42" s="22"/>
      <c r="E42" s="29" t="s">
        <v>110</v>
      </c>
      <c r="F42" s="29" t="s">
        <v>21</v>
      </c>
      <c r="G42" s="22"/>
      <c r="H42" s="19">
        <v>7128</v>
      </c>
      <c r="I42" s="19">
        <v>7128</v>
      </c>
      <c r="J42" s="19">
        <v>6771.6</v>
      </c>
      <c r="K42" s="19">
        <v>4009.5</v>
      </c>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4"/>
      <c r="HB42" s="4"/>
      <c r="HC42" s="4"/>
      <c r="HD42" s="4"/>
      <c r="HE42" s="4"/>
      <c r="HF42" s="4"/>
      <c r="HG42" s="4"/>
      <c r="HH42" s="4"/>
      <c r="HI42" s="4"/>
      <c r="HJ42" s="4"/>
      <c r="HK42" s="4"/>
      <c r="HL42" s="4"/>
      <c r="HM42" s="4"/>
      <c r="HN42" s="4"/>
      <c r="HO42" s="4"/>
      <c r="HP42" s="4"/>
      <c r="HQ42" s="4"/>
      <c r="HR42" s="4"/>
      <c r="HS42" s="4"/>
      <c r="HT42" s="4"/>
      <c r="HU42" s="4"/>
      <c r="HV42" s="4"/>
      <c r="HW42" s="4"/>
      <c r="HX42" s="4"/>
      <c r="XEW42" s="8"/>
      <c r="XEX42" s="8"/>
      <c r="XEY42" s="8"/>
      <c r="XEZ42" s="8"/>
      <c r="XFA42" s="8"/>
      <c r="XFB42" s="8"/>
      <c r="XFC42" s="8"/>
      <c r="XFD42" s="8"/>
    </row>
    <row r="43" s="4" customFormat="1" ht="30" customHeight="1" spans="1:16384">
      <c r="A43" s="28" t="s">
        <v>82</v>
      </c>
      <c r="B43" s="23" t="s">
        <v>111</v>
      </c>
      <c r="C43" s="22" t="s">
        <v>112</v>
      </c>
      <c r="D43" s="22"/>
      <c r="E43" s="29" t="s">
        <v>110</v>
      </c>
      <c r="F43" s="29" t="s">
        <v>21</v>
      </c>
      <c r="G43" s="22"/>
      <c r="H43" s="19">
        <v>7128</v>
      </c>
      <c r="I43" s="19">
        <v>7128</v>
      </c>
      <c r="J43" s="19">
        <v>6771.6</v>
      </c>
      <c r="K43" s="19">
        <v>4009.5</v>
      </c>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4"/>
      <c r="HB43" s="4"/>
      <c r="HC43" s="4"/>
      <c r="HD43" s="4"/>
      <c r="HE43" s="4"/>
      <c r="HF43" s="4"/>
      <c r="HG43" s="4"/>
      <c r="HH43" s="4"/>
      <c r="HI43" s="4"/>
      <c r="HJ43" s="4"/>
      <c r="HK43" s="4"/>
      <c r="HL43" s="4"/>
      <c r="HM43" s="4"/>
      <c r="HN43" s="4"/>
      <c r="HO43" s="4"/>
      <c r="HP43" s="4"/>
      <c r="HQ43" s="4"/>
      <c r="HR43" s="4"/>
      <c r="HS43" s="4"/>
      <c r="HT43" s="4"/>
      <c r="HU43" s="4"/>
      <c r="HV43" s="4"/>
      <c r="HW43" s="4"/>
      <c r="HX43" s="4"/>
      <c r="XEW43" s="8"/>
      <c r="XEX43" s="8"/>
      <c r="XEY43" s="8"/>
      <c r="XEZ43" s="8"/>
      <c r="XFA43" s="8"/>
      <c r="XFB43" s="8"/>
      <c r="XFC43" s="8"/>
      <c r="XFD43" s="8"/>
    </row>
    <row r="44" s="4" customFormat="1" ht="33" customHeight="1" spans="1:16384">
      <c r="A44" s="28" t="s">
        <v>82</v>
      </c>
      <c r="B44" s="23" t="s">
        <v>113</v>
      </c>
      <c r="C44" s="22" t="s">
        <v>114</v>
      </c>
      <c r="D44" s="22"/>
      <c r="E44" s="29" t="s">
        <v>105</v>
      </c>
      <c r="F44" s="29" t="s">
        <v>21</v>
      </c>
      <c r="G44" s="29"/>
      <c r="H44" s="19">
        <v>7128</v>
      </c>
      <c r="I44" s="19">
        <v>7128</v>
      </c>
      <c r="J44" s="19">
        <v>6771.6</v>
      </c>
      <c r="K44" s="19">
        <v>4009.5</v>
      </c>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4"/>
      <c r="HB44" s="4"/>
      <c r="HC44" s="4"/>
      <c r="HD44" s="4"/>
      <c r="HE44" s="4"/>
      <c r="HF44" s="4"/>
      <c r="HG44" s="4"/>
      <c r="HH44" s="4"/>
      <c r="HI44" s="4"/>
      <c r="HJ44" s="4"/>
      <c r="HK44" s="4"/>
      <c r="HL44" s="4"/>
      <c r="HM44" s="4"/>
      <c r="HN44" s="4"/>
      <c r="HO44" s="4"/>
      <c r="HP44" s="4"/>
      <c r="HQ44" s="4"/>
      <c r="HR44" s="4"/>
      <c r="HS44" s="4"/>
      <c r="HT44" s="4"/>
      <c r="HU44" s="4"/>
      <c r="HV44" s="4"/>
      <c r="HW44" s="4"/>
      <c r="HX44" s="4"/>
      <c r="XEW44" s="8"/>
      <c r="XEX44" s="8"/>
      <c r="XEY44" s="8"/>
      <c r="XEZ44" s="8"/>
      <c r="XFA44" s="8"/>
      <c r="XFB44" s="8"/>
      <c r="XFC44" s="8"/>
      <c r="XFD44" s="8"/>
    </row>
    <row r="45" s="4" customFormat="1" ht="33" customHeight="1" spans="1:16384">
      <c r="A45" s="28" t="s">
        <v>82</v>
      </c>
      <c r="B45" s="22" t="s">
        <v>115</v>
      </c>
      <c r="C45" s="46" t="s">
        <v>116</v>
      </c>
      <c r="D45" s="46" t="s">
        <v>117</v>
      </c>
      <c r="E45" s="29"/>
      <c r="F45" s="47" t="s">
        <v>21</v>
      </c>
      <c r="G45" s="30"/>
      <c r="H45" s="19">
        <v>6336</v>
      </c>
      <c r="I45" s="19">
        <v>6336</v>
      </c>
      <c r="J45" s="19">
        <v>6019.2</v>
      </c>
      <c r="K45" s="19">
        <v>3564</v>
      </c>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4"/>
      <c r="HB45" s="4"/>
      <c r="HC45" s="4"/>
      <c r="HD45" s="4"/>
      <c r="HE45" s="4"/>
      <c r="HF45" s="4"/>
      <c r="HG45" s="4"/>
      <c r="HH45" s="4"/>
      <c r="HI45" s="4"/>
      <c r="HJ45" s="4"/>
      <c r="HK45" s="4"/>
      <c r="HL45" s="4"/>
      <c r="HM45" s="4"/>
      <c r="HN45" s="4"/>
      <c r="HO45" s="4"/>
      <c r="HP45" s="4"/>
      <c r="HQ45" s="4"/>
      <c r="HR45" s="4"/>
      <c r="HS45" s="4"/>
      <c r="HT45" s="4"/>
      <c r="HU45" s="4"/>
      <c r="HV45" s="4"/>
      <c r="HW45" s="4"/>
      <c r="HX45" s="4"/>
      <c r="XEW45" s="8"/>
      <c r="XEX45" s="8"/>
      <c r="XEY45" s="8"/>
      <c r="XEZ45" s="8"/>
      <c r="XFA45" s="8"/>
      <c r="XFB45" s="8"/>
      <c r="XFC45" s="8"/>
      <c r="XFD45" s="8"/>
    </row>
    <row r="46" s="4" customFormat="1" ht="30.95" customHeight="1" spans="1:16384">
      <c r="A46" s="28" t="s">
        <v>82</v>
      </c>
      <c r="B46" s="22" t="s">
        <v>118</v>
      </c>
      <c r="C46" s="46" t="s">
        <v>119</v>
      </c>
      <c r="D46" s="46"/>
      <c r="E46" s="29"/>
      <c r="F46" s="47" t="s">
        <v>21</v>
      </c>
      <c r="G46" s="22"/>
      <c r="H46" s="19">
        <v>6336</v>
      </c>
      <c r="I46" s="19">
        <v>6336</v>
      </c>
      <c r="J46" s="19">
        <v>6019.2</v>
      </c>
      <c r="K46" s="19">
        <v>3564</v>
      </c>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4"/>
      <c r="HB46" s="4"/>
      <c r="HC46" s="4"/>
      <c r="HD46" s="4"/>
      <c r="HE46" s="4"/>
      <c r="HF46" s="4"/>
      <c r="HG46" s="4"/>
      <c r="HH46" s="4"/>
      <c r="HI46" s="4"/>
      <c r="HJ46" s="4"/>
      <c r="HK46" s="4"/>
      <c r="HL46" s="4"/>
      <c r="HM46" s="4"/>
      <c r="HN46" s="4"/>
      <c r="HO46" s="4"/>
      <c r="HP46" s="4"/>
      <c r="HQ46" s="4"/>
      <c r="HR46" s="4"/>
      <c r="HS46" s="4"/>
      <c r="HT46" s="4"/>
      <c r="HU46" s="4"/>
      <c r="HV46" s="4"/>
      <c r="HW46" s="4"/>
      <c r="HX46" s="4"/>
      <c r="XEW46" s="8"/>
      <c r="XEX46" s="8"/>
      <c r="XEY46" s="8"/>
      <c r="XEZ46" s="8"/>
      <c r="XFA46" s="8"/>
      <c r="XFB46" s="8"/>
      <c r="XFC46" s="8"/>
      <c r="XFD46" s="8"/>
    </row>
    <row r="47" s="4" customFormat="1" ht="33" customHeight="1" spans="1:16384">
      <c r="A47" s="28" t="s">
        <v>82</v>
      </c>
      <c r="B47" s="22" t="s">
        <v>120</v>
      </c>
      <c r="C47" s="46" t="s">
        <v>121</v>
      </c>
      <c r="D47" s="22"/>
      <c r="E47" s="47"/>
      <c r="F47" s="47" t="s">
        <v>21</v>
      </c>
      <c r="G47" s="33"/>
      <c r="H47" s="19">
        <v>6336</v>
      </c>
      <c r="I47" s="19">
        <v>6336</v>
      </c>
      <c r="J47" s="19">
        <v>6019.2</v>
      </c>
      <c r="K47" s="19">
        <v>3564</v>
      </c>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4"/>
      <c r="HB47" s="4"/>
      <c r="HC47" s="4"/>
      <c r="HD47" s="4"/>
      <c r="HE47" s="4"/>
      <c r="HF47" s="4"/>
      <c r="HG47" s="4"/>
      <c r="HH47" s="4"/>
      <c r="HI47" s="4"/>
      <c r="HJ47" s="4"/>
      <c r="HK47" s="4"/>
      <c r="HL47" s="4"/>
      <c r="HM47" s="4"/>
      <c r="HN47" s="4"/>
      <c r="HO47" s="4"/>
      <c r="HP47" s="4"/>
      <c r="HQ47" s="4"/>
      <c r="HR47" s="4"/>
      <c r="HS47" s="4"/>
      <c r="HT47" s="4"/>
      <c r="HU47" s="4"/>
      <c r="HV47" s="4"/>
      <c r="HW47" s="4"/>
      <c r="HX47" s="4"/>
      <c r="XEW47" s="8"/>
      <c r="XEX47" s="8"/>
      <c r="XEY47" s="8"/>
      <c r="XEZ47" s="8"/>
      <c r="XFA47" s="8"/>
      <c r="XFB47" s="8"/>
      <c r="XFC47" s="8"/>
      <c r="XFD47" s="8"/>
    </row>
    <row r="48" s="4" customFormat="1" ht="33" customHeight="1" spans="1:16384">
      <c r="A48" s="28" t="s">
        <v>82</v>
      </c>
      <c r="B48" s="22" t="s">
        <v>122</v>
      </c>
      <c r="C48" s="46" t="s">
        <v>123</v>
      </c>
      <c r="D48" s="47"/>
      <c r="E48" s="29"/>
      <c r="F48" s="47" t="s">
        <v>21</v>
      </c>
      <c r="G48" s="33"/>
      <c r="H48" s="19">
        <v>6336</v>
      </c>
      <c r="I48" s="19">
        <v>6336</v>
      </c>
      <c r="J48" s="19">
        <v>6019.2</v>
      </c>
      <c r="K48" s="19">
        <v>3564</v>
      </c>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4"/>
      <c r="HB48" s="4"/>
      <c r="HC48" s="4"/>
      <c r="HD48" s="4"/>
      <c r="HE48" s="4"/>
      <c r="HF48" s="4"/>
      <c r="HG48" s="4"/>
      <c r="HH48" s="4"/>
      <c r="HI48" s="4"/>
      <c r="HJ48" s="4"/>
      <c r="HK48" s="4"/>
      <c r="HL48" s="4"/>
      <c r="HM48" s="4"/>
      <c r="HN48" s="4"/>
      <c r="HO48" s="4"/>
      <c r="HP48" s="4"/>
      <c r="HQ48" s="4"/>
      <c r="HR48" s="4"/>
      <c r="HS48" s="4"/>
      <c r="HT48" s="4"/>
      <c r="HU48" s="4"/>
      <c r="HV48" s="4"/>
      <c r="HW48" s="4"/>
      <c r="HX48" s="4"/>
      <c r="XEW48" s="8"/>
      <c r="XEX48" s="8"/>
      <c r="XEY48" s="8"/>
      <c r="XEZ48" s="8"/>
      <c r="XFA48" s="8"/>
      <c r="XFB48" s="8"/>
      <c r="XFC48" s="8"/>
      <c r="XFD48" s="8"/>
    </row>
    <row r="49" s="4" customFormat="1" ht="32.1" customHeight="1" spans="1:16384">
      <c r="A49" s="28" t="s">
        <v>82</v>
      </c>
      <c r="B49" s="22" t="s">
        <v>124</v>
      </c>
      <c r="C49" s="46" t="s">
        <v>125</v>
      </c>
      <c r="D49" s="46" t="s">
        <v>126</v>
      </c>
      <c r="E49" s="29"/>
      <c r="F49" s="47" t="s">
        <v>21</v>
      </c>
      <c r="G49" s="22"/>
      <c r="H49" s="19">
        <v>7128</v>
      </c>
      <c r="I49" s="19">
        <v>7128</v>
      </c>
      <c r="J49" s="19">
        <v>6771.6</v>
      </c>
      <c r="K49" s="19">
        <v>4009.5</v>
      </c>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4"/>
      <c r="HB49" s="4"/>
      <c r="HC49" s="4"/>
      <c r="HD49" s="4"/>
      <c r="HE49" s="4"/>
      <c r="HF49" s="4"/>
      <c r="HG49" s="4"/>
      <c r="HH49" s="4"/>
      <c r="HI49" s="4"/>
      <c r="HJ49" s="4"/>
      <c r="HK49" s="4"/>
      <c r="HL49" s="4"/>
      <c r="HM49" s="4"/>
      <c r="HN49" s="4"/>
      <c r="HO49" s="4"/>
      <c r="HP49" s="4"/>
      <c r="HQ49" s="4"/>
      <c r="HR49" s="4"/>
      <c r="HS49" s="4"/>
      <c r="HT49" s="4"/>
      <c r="HU49" s="4"/>
      <c r="HV49" s="4"/>
      <c r="HW49" s="4"/>
      <c r="HX49" s="4"/>
      <c r="XEW49" s="8"/>
      <c r="XEX49" s="8"/>
      <c r="XEY49" s="8"/>
      <c r="XEZ49" s="8"/>
      <c r="XFA49" s="8"/>
      <c r="XFB49" s="8"/>
      <c r="XFC49" s="8"/>
      <c r="XFD49" s="8"/>
    </row>
    <row r="50" s="4" customFormat="1" ht="32.1" customHeight="1" spans="1:16384">
      <c r="A50" s="28" t="s">
        <v>82</v>
      </c>
      <c r="B50" s="22" t="s">
        <v>127</v>
      </c>
      <c r="C50" s="46" t="s">
        <v>128</v>
      </c>
      <c r="D50" s="46" t="s">
        <v>129</v>
      </c>
      <c r="E50" s="29"/>
      <c r="F50" s="47" t="s">
        <v>21</v>
      </c>
      <c r="G50" s="22"/>
      <c r="H50" s="19">
        <v>7128</v>
      </c>
      <c r="I50" s="19">
        <v>7128</v>
      </c>
      <c r="J50" s="19">
        <v>6771.6</v>
      </c>
      <c r="K50" s="19">
        <v>4009.5</v>
      </c>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4"/>
      <c r="HB50" s="4"/>
      <c r="HC50" s="4"/>
      <c r="HD50" s="4"/>
      <c r="HE50" s="4"/>
      <c r="HF50" s="4"/>
      <c r="HG50" s="4"/>
      <c r="HH50" s="4"/>
      <c r="HI50" s="4"/>
      <c r="HJ50" s="4"/>
      <c r="HK50" s="4"/>
      <c r="HL50" s="4"/>
      <c r="HM50" s="4"/>
      <c r="HN50" s="4"/>
      <c r="HO50" s="4"/>
      <c r="HP50" s="4"/>
      <c r="HQ50" s="4"/>
      <c r="HR50" s="4"/>
      <c r="HS50" s="4"/>
      <c r="HT50" s="4"/>
      <c r="HU50" s="4"/>
      <c r="HV50" s="4"/>
      <c r="HW50" s="4"/>
      <c r="HX50" s="4"/>
      <c r="XEW50" s="8"/>
      <c r="XEX50" s="8"/>
      <c r="XEY50" s="8"/>
      <c r="XEZ50" s="8"/>
      <c r="XFA50" s="8"/>
      <c r="XFB50" s="8"/>
      <c r="XFC50" s="8"/>
      <c r="XFD50" s="8"/>
    </row>
    <row r="51" s="4" customFormat="1" ht="33" customHeight="1" spans="1:16384">
      <c r="A51" s="28" t="s">
        <v>82</v>
      </c>
      <c r="B51" s="22" t="s">
        <v>130</v>
      </c>
      <c r="C51" s="46" t="s">
        <v>131</v>
      </c>
      <c r="D51" s="46" t="s">
        <v>129</v>
      </c>
      <c r="E51" s="29"/>
      <c r="F51" s="47" t="s">
        <v>21</v>
      </c>
      <c r="G51" s="22"/>
      <c r="H51" s="19">
        <v>7128</v>
      </c>
      <c r="I51" s="19">
        <v>7128</v>
      </c>
      <c r="J51" s="19">
        <v>6771.6</v>
      </c>
      <c r="K51" s="19">
        <v>4009.5</v>
      </c>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4"/>
      <c r="HB51" s="4"/>
      <c r="HC51" s="4"/>
      <c r="HD51" s="4"/>
      <c r="HE51" s="4"/>
      <c r="HF51" s="4"/>
      <c r="HG51" s="4"/>
      <c r="HH51" s="4"/>
      <c r="HI51" s="4"/>
      <c r="HJ51" s="4"/>
      <c r="HK51" s="4"/>
      <c r="HL51" s="4"/>
      <c r="HM51" s="4"/>
      <c r="HN51" s="4"/>
      <c r="HO51" s="4"/>
      <c r="HP51" s="4"/>
      <c r="HQ51" s="4"/>
      <c r="HR51" s="4"/>
      <c r="HS51" s="4"/>
      <c r="HT51" s="4"/>
      <c r="HU51" s="4"/>
      <c r="HV51" s="4"/>
      <c r="HW51" s="4"/>
      <c r="HX51" s="4"/>
      <c r="XEW51" s="8"/>
      <c r="XEX51" s="8"/>
      <c r="XEY51" s="8"/>
      <c r="XEZ51" s="8"/>
      <c r="XFA51" s="8"/>
      <c r="XFB51" s="8"/>
      <c r="XFC51" s="8"/>
      <c r="XFD51" s="8"/>
    </row>
    <row r="52" s="4" customFormat="1" ht="30" customHeight="1" spans="1:16384">
      <c r="A52" s="28" t="s">
        <v>82</v>
      </c>
      <c r="B52" s="22" t="s">
        <v>132</v>
      </c>
      <c r="C52" s="22" t="s">
        <v>133</v>
      </c>
      <c r="D52" s="22"/>
      <c r="E52" s="29"/>
      <c r="F52" s="29" t="s">
        <v>134</v>
      </c>
      <c r="G52" s="22"/>
      <c r="H52" s="19">
        <v>2862</v>
      </c>
      <c r="I52" s="19">
        <v>2862</v>
      </c>
      <c r="J52" s="19">
        <v>2718</v>
      </c>
      <c r="K52" s="19">
        <v>2575</v>
      </c>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4"/>
      <c r="HB52" s="4"/>
      <c r="HC52" s="4"/>
      <c r="HD52" s="4"/>
      <c r="HE52" s="4"/>
      <c r="HF52" s="4"/>
      <c r="HG52" s="4"/>
      <c r="HH52" s="4"/>
      <c r="HI52" s="4"/>
      <c r="HJ52" s="4"/>
      <c r="HK52" s="4"/>
      <c r="HL52" s="4"/>
      <c r="HM52" s="4"/>
      <c r="HN52" s="4"/>
      <c r="HO52" s="4"/>
      <c r="HP52" s="4"/>
      <c r="HQ52" s="4"/>
      <c r="HR52" s="4"/>
      <c r="HS52" s="4"/>
      <c r="HT52" s="4"/>
      <c r="HU52" s="4"/>
      <c r="HV52" s="4"/>
      <c r="HW52" s="4"/>
      <c r="HX52" s="4"/>
      <c r="XEW52" s="8"/>
      <c r="XEX52" s="8"/>
      <c r="XEY52" s="8"/>
      <c r="XEZ52" s="8"/>
      <c r="XFA52" s="8"/>
      <c r="XFB52" s="8"/>
      <c r="XFC52" s="8"/>
      <c r="XFD52" s="8"/>
    </row>
    <row r="53" s="4" customFormat="1" ht="35.1" customHeight="1" spans="1:16384">
      <c r="A53" s="14" t="s">
        <v>82</v>
      </c>
      <c r="B53" s="44" t="s">
        <v>135</v>
      </c>
      <c r="C53" s="23" t="s">
        <v>136</v>
      </c>
      <c r="D53" s="23" t="s">
        <v>137</v>
      </c>
      <c r="E53" s="24"/>
      <c r="F53" s="24" t="s">
        <v>21</v>
      </c>
      <c r="G53" s="27"/>
      <c r="H53" s="19">
        <v>3369.6</v>
      </c>
      <c r="I53" s="19">
        <v>3369.6</v>
      </c>
      <c r="J53" s="19">
        <v>3201.1</v>
      </c>
      <c r="K53" s="19">
        <v>1895.4</v>
      </c>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4"/>
      <c r="HB53" s="4"/>
      <c r="HC53" s="4"/>
      <c r="HD53" s="4"/>
      <c r="HE53" s="4"/>
      <c r="HF53" s="4"/>
      <c r="HG53" s="4"/>
      <c r="HH53" s="4"/>
      <c r="HI53" s="4"/>
      <c r="HJ53" s="4"/>
      <c r="HK53" s="4"/>
      <c r="HL53" s="4"/>
      <c r="HM53" s="4"/>
      <c r="HN53" s="4"/>
      <c r="HO53" s="4"/>
      <c r="HP53" s="4"/>
      <c r="HQ53" s="4"/>
      <c r="HR53" s="4"/>
      <c r="HS53" s="4"/>
      <c r="HT53" s="4"/>
      <c r="HU53" s="4"/>
      <c r="HV53" s="4"/>
      <c r="HW53" s="4"/>
      <c r="HX53" s="4"/>
      <c r="XEW53" s="8"/>
      <c r="XEX53" s="8"/>
      <c r="XEY53" s="8"/>
      <c r="XEZ53" s="8"/>
      <c r="XFA53" s="8"/>
      <c r="XFB53" s="8"/>
      <c r="XFC53" s="8"/>
      <c r="XFD53" s="8"/>
    </row>
    <row r="54" s="4" customFormat="1" ht="56.1" customHeight="1" spans="1:16384">
      <c r="A54" s="28" t="s">
        <v>82</v>
      </c>
      <c r="B54" s="46" t="s">
        <v>138</v>
      </c>
      <c r="C54" s="46" t="s">
        <v>139</v>
      </c>
      <c r="D54" s="46"/>
      <c r="E54" s="29"/>
      <c r="F54" s="29" t="s">
        <v>21</v>
      </c>
      <c r="G54" s="22"/>
      <c r="H54" s="19">
        <v>6886.8</v>
      </c>
      <c r="I54" s="19">
        <v>6886.8</v>
      </c>
      <c r="J54" s="19">
        <v>6542.5</v>
      </c>
      <c r="K54" s="19">
        <v>3873.9</v>
      </c>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4"/>
      <c r="HB54" s="4"/>
      <c r="HC54" s="4"/>
      <c r="HD54" s="4"/>
      <c r="HE54" s="4"/>
      <c r="HF54" s="4"/>
      <c r="HG54" s="4"/>
      <c r="HH54" s="4"/>
      <c r="HI54" s="4"/>
      <c r="HJ54" s="4"/>
      <c r="HK54" s="4"/>
      <c r="HL54" s="4"/>
      <c r="HM54" s="4"/>
      <c r="HN54" s="4"/>
      <c r="HO54" s="4"/>
      <c r="HP54" s="4"/>
      <c r="HQ54" s="4"/>
      <c r="HR54" s="4"/>
      <c r="HS54" s="4"/>
      <c r="HT54" s="4"/>
      <c r="HU54" s="4"/>
      <c r="HV54" s="4"/>
      <c r="HW54" s="4"/>
      <c r="HX54" s="4"/>
      <c r="XEW54" s="8"/>
      <c r="XEX54" s="8"/>
      <c r="XEY54" s="8"/>
      <c r="XEZ54" s="8"/>
      <c r="XFA54" s="8"/>
      <c r="XFB54" s="8"/>
      <c r="XFC54" s="8"/>
      <c r="XFD54" s="8"/>
    </row>
    <row r="55" s="4" customFormat="1" ht="45.95" customHeight="1" spans="1:16384">
      <c r="A55" s="14" t="s">
        <v>82</v>
      </c>
      <c r="B55" s="46" t="s">
        <v>140</v>
      </c>
      <c r="C55" s="23" t="s">
        <v>141</v>
      </c>
      <c r="D55" s="23"/>
      <c r="E55" s="24"/>
      <c r="F55" s="24" t="s">
        <v>21</v>
      </c>
      <c r="G55" s="22"/>
      <c r="H55" s="19">
        <v>140</v>
      </c>
      <c r="I55" s="19">
        <v>140</v>
      </c>
      <c r="J55" s="19">
        <v>133</v>
      </c>
      <c r="K55" s="19">
        <v>90</v>
      </c>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4"/>
      <c r="HB55" s="4"/>
      <c r="HC55" s="4"/>
      <c r="HD55" s="4"/>
      <c r="HE55" s="4"/>
      <c r="HF55" s="4"/>
      <c r="HG55" s="4"/>
      <c r="HH55" s="4"/>
      <c r="HI55" s="4"/>
      <c r="HJ55" s="4"/>
      <c r="HK55" s="4"/>
      <c r="HL55" s="4"/>
      <c r="HM55" s="4"/>
      <c r="HN55" s="4"/>
      <c r="HO55" s="4"/>
      <c r="HP55" s="4"/>
      <c r="HQ55" s="4"/>
      <c r="HR55" s="4"/>
      <c r="HS55" s="4"/>
      <c r="HT55" s="4"/>
      <c r="HU55" s="4"/>
      <c r="HV55" s="4"/>
      <c r="HW55" s="4"/>
      <c r="HX55" s="4"/>
      <c r="XEW55" s="8"/>
      <c r="XEX55" s="8"/>
      <c r="XEY55" s="8"/>
      <c r="XEZ55" s="8"/>
      <c r="XFA55" s="8"/>
      <c r="XFB55" s="8"/>
      <c r="XFC55" s="8"/>
      <c r="XFD55" s="8"/>
    </row>
    <row r="56" s="4" customFormat="1" ht="27.95" customHeight="1" spans="1:16384">
      <c r="A56" s="14" t="s">
        <v>82</v>
      </c>
      <c r="B56" s="22" t="s">
        <v>142</v>
      </c>
      <c r="C56" s="23" t="s">
        <v>143</v>
      </c>
      <c r="D56" s="23" t="s">
        <v>144</v>
      </c>
      <c r="E56" s="24"/>
      <c r="F56" s="24" t="s">
        <v>134</v>
      </c>
      <c r="G56" s="22"/>
      <c r="H56" s="19">
        <v>2394</v>
      </c>
      <c r="I56" s="19">
        <v>2394</v>
      </c>
      <c r="J56" s="19">
        <v>2274</v>
      </c>
      <c r="K56" s="19">
        <v>2154</v>
      </c>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4"/>
      <c r="HB56" s="4"/>
      <c r="HC56" s="4"/>
      <c r="HD56" s="4"/>
      <c r="HE56" s="4"/>
      <c r="HF56" s="4"/>
      <c r="HG56" s="4"/>
      <c r="HH56" s="4"/>
      <c r="HI56" s="4"/>
      <c r="HJ56" s="4"/>
      <c r="HK56" s="4"/>
      <c r="HL56" s="4"/>
      <c r="HM56" s="4"/>
      <c r="HN56" s="4"/>
      <c r="HO56" s="4"/>
      <c r="HP56" s="4"/>
      <c r="HQ56" s="4"/>
      <c r="HR56" s="4"/>
      <c r="HS56" s="4"/>
      <c r="HT56" s="4"/>
      <c r="HU56" s="4"/>
      <c r="HV56" s="4"/>
      <c r="HW56" s="4"/>
      <c r="HX56" s="4"/>
      <c r="XEW56" s="8"/>
      <c r="XEX56" s="8"/>
      <c r="XEY56" s="8"/>
      <c r="XEZ56" s="8"/>
      <c r="XFA56" s="8"/>
      <c r="XFB56" s="8"/>
      <c r="XFC56" s="8"/>
      <c r="XFD56" s="8"/>
    </row>
    <row r="57" s="4" customFormat="1" ht="42.95" customHeight="1" spans="1:16384">
      <c r="A57" s="14" t="s">
        <v>82</v>
      </c>
      <c r="B57" s="22" t="s">
        <v>145</v>
      </c>
      <c r="C57" s="23" t="s">
        <v>146</v>
      </c>
      <c r="D57" s="23"/>
      <c r="E57" s="24"/>
      <c r="F57" s="24" t="s">
        <v>134</v>
      </c>
      <c r="G57" s="23"/>
      <c r="H57" s="19">
        <v>2934</v>
      </c>
      <c r="I57" s="19">
        <v>2934</v>
      </c>
      <c r="J57" s="19">
        <v>2787</v>
      </c>
      <c r="K57" s="19">
        <v>2640</v>
      </c>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4"/>
      <c r="HB57" s="4"/>
      <c r="HC57" s="4"/>
      <c r="HD57" s="4"/>
      <c r="HE57" s="4"/>
      <c r="HF57" s="4"/>
      <c r="HG57" s="4"/>
      <c r="HH57" s="4"/>
      <c r="HI57" s="4"/>
      <c r="HJ57" s="4"/>
      <c r="HK57" s="4"/>
      <c r="HL57" s="4"/>
      <c r="HM57" s="4"/>
      <c r="HN57" s="4"/>
      <c r="HO57" s="4"/>
      <c r="HP57" s="4"/>
      <c r="HQ57" s="4"/>
      <c r="HR57" s="4"/>
      <c r="HS57" s="4"/>
      <c r="HT57" s="4"/>
      <c r="HU57" s="4"/>
      <c r="HV57" s="4"/>
      <c r="HW57" s="4"/>
      <c r="HX57" s="4"/>
      <c r="XEW57" s="8"/>
      <c r="XEX57" s="8"/>
      <c r="XEY57" s="8"/>
      <c r="XEZ57" s="8"/>
      <c r="XFA57" s="8"/>
      <c r="XFB57" s="8"/>
      <c r="XFC57" s="8"/>
      <c r="XFD57" s="8"/>
    </row>
    <row r="58" s="4" customFormat="1" ht="45" customHeight="1" spans="1:16384">
      <c r="A58" s="14" t="s">
        <v>82</v>
      </c>
      <c r="B58" s="44" t="s">
        <v>147</v>
      </c>
      <c r="C58" s="23" t="s">
        <v>148</v>
      </c>
      <c r="D58" s="23"/>
      <c r="E58" s="24"/>
      <c r="F58" s="24" t="s">
        <v>21</v>
      </c>
      <c r="G58" s="27"/>
      <c r="H58" s="19">
        <v>900</v>
      </c>
      <c r="I58" s="19">
        <v>900</v>
      </c>
      <c r="J58" s="19">
        <v>855</v>
      </c>
      <c r="K58" s="19">
        <f>810</f>
        <v>810</v>
      </c>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4"/>
      <c r="HB58" s="4"/>
      <c r="HC58" s="4"/>
      <c r="HD58" s="4"/>
      <c r="HE58" s="4"/>
      <c r="HF58" s="4"/>
      <c r="HG58" s="4"/>
      <c r="HH58" s="4"/>
      <c r="HI58" s="4"/>
      <c r="HJ58" s="4"/>
      <c r="HK58" s="4"/>
      <c r="HL58" s="4"/>
      <c r="HM58" s="4"/>
      <c r="HN58" s="4"/>
      <c r="HO58" s="4"/>
      <c r="HP58" s="4"/>
      <c r="HQ58" s="4"/>
      <c r="HR58" s="4"/>
      <c r="HS58" s="4"/>
      <c r="HT58" s="4"/>
      <c r="HU58" s="4"/>
      <c r="HV58" s="4"/>
      <c r="HW58" s="4"/>
      <c r="HX58" s="4"/>
      <c r="XEW58" s="8"/>
      <c r="XEX58" s="8"/>
      <c r="XEY58" s="8"/>
      <c r="XEZ58" s="8"/>
      <c r="XFA58" s="8"/>
      <c r="XFB58" s="8"/>
      <c r="XFC58" s="8"/>
      <c r="XFD58" s="8"/>
    </row>
    <row r="59" s="4" customFormat="1" ht="18" customHeight="1" spans="1:16384">
      <c r="A59" s="26" t="s">
        <v>13</v>
      </c>
      <c r="B59" s="27" t="s">
        <v>149</v>
      </c>
      <c r="C59" s="27" t="s">
        <v>150</v>
      </c>
      <c r="D59" s="23"/>
      <c r="E59" s="24"/>
      <c r="F59" s="24" t="s">
        <v>151</v>
      </c>
      <c r="G59" s="30"/>
      <c r="H59" s="19">
        <v>24</v>
      </c>
      <c r="I59" s="19">
        <v>24</v>
      </c>
      <c r="J59" s="19">
        <v>22</v>
      </c>
      <c r="K59" s="19">
        <v>21</v>
      </c>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4"/>
      <c r="HB59" s="4"/>
      <c r="HC59" s="4"/>
      <c r="HD59" s="4"/>
      <c r="HE59" s="4"/>
      <c r="HF59" s="4"/>
      <c r="HG59" s="4"/>
      <c r="HH59" s="4"/>
      <c r="HI59" s="4"/>
      <c r="HJ59" s="4"/>
      <c r="HK59" s="4"/>
      <c r="HL59" s="4"/>
      <c r="HM59" s="4"/>
      <c r="HN59" s="4"/>
      <c r="HO59" s="4"/>
      <c r="HP59" s="4"/>
      <c r="HQ59" s="4"/>
      <c r="HR59" s="4"/>
      <c r="HS59" s="4"/>
      <c r="HT59" s="4"/>
      <c r="HU59" s="4"/>
      <c r="HV59" s="4"/>
      <c r="HW59" s="4"/>
      <c r="HX59" s="4"/>
      <c r="XEW59" s="8"/>
      <c r="XEX59" s="8"/>
      <c r="XEY59" s="8"/>
      <c r="XEZ59" s="8"/>
      <c r="XFA59" s="8"/>
      <c r="XFB59" s="8"/>
      <c r="XFC59" s="8"/>
      <c r="XFD59" s="8"/>
    </row>
    <row r="60" s="4" customFormat="1" ht="18" customHeight="1" spans="1:16384">
      <c r="A60" s="26" t="s">
        <v>13</v>
      </c>
      <c r="B60" s="27" t="s">
        <v>152</v>
      </c>
      <c r="C60" s="27" t="s">
        <v>153</v>
      </c>
      <c r="D60" s="23"/>
      <c r="E60" s="24"/>
      <c r="F60" s="24" t="s">
        <v>151</v>
      </c>
      <c r="G60" s="30"/>
      <c r="H60" s="19">
        <v>24</v>
      </c>
      <c r="I60" s="19">
        <v>24</v>
      </c>
      <c r="J60" s="19">
        <v>22</v>
      </c>
      <c r="K60" s="19">
        <v>21</v>
      </c>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4"/>
      <c r="HB60" s="4"/>
      <c r="HC60" s="4"/>
      <c r="HD60" s="4"/>
      <c r="HE60" s="4"/>
      <c r="HF60" s="4"/>
      <c r="HG60" s="4"/>
      <c r="HH60" s="4"/>
      <c r="HI60" s="4"/>
      <c r="HJ60" s="4"/>
      <c r="HK60" s="4"/>
      <c r="HL60" s="4"/>
      <c r="HM60" s="4"/>
      <c r="HN60" s="4"/>
      <c r="HO60" s="4"/>
      <c r="HP60" s="4"/>
      <c r="HQ60" s="4"/>
      <c r="HR60" s="4"/>
      <c r="HS60" s="4"/>
      <c r="HT60" s="4"/>
      <c r="HU60" s="4"/>
      <c r="HV60" s="4"/>
      <c r="HW60" s="4"/>
      <c r="HX60" s="4"/>
      <c r="XEW60" s="8"/>
      <c r="XEX60" s="8"/>
      <c r="XEY60" s="8"/>
      <c r="XEZ60" s="8"/>
      <c r="XFA60" s="8"/>
      <c r="XFB60" s="8"/>
      <c r="XFC60" s="8"/>
      <c r="XFD60" s="8"/>
    </row>
    <row r="61" s="4" customFormat="1" ht="99.95" customHeight="1" spans="1:16384">
      <c r="A61" s="14" t="s">
        <v>13</v>
      </c>
      <c r="B61" s="23" t="s">
        <v>154</v>
      </c>
      <c r="C61" s="48" t="s">
        <v>155</v>
      </c>
      <c r="D61" s="49" t="s">
        <v>156</v>
      </c>
      <c r="E61" s="24"/>
      <c r="F61" s="24" t="s">
        <v>21</v>
      </c>
      <c r="G61" s="23"/>
      <c r="H61" s="19">
        <v>54</v>
      </c>
      <c r="I61" s="19">
        <v>54</v>
      </c>
      <c r="J61" s="19">
        <v>51</v>
      </c>
      <c r="K61" s="19">
        <v>48</v>
      </c>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4"/>
      <c r="HB61" s="4"/>
      <c r="HC61" s="4"/>
      <c r="HD61" s="4"/>
      <c r="HE61" s="4"/>
      <c r="HF61" s="4"/>
      <c r="HG61" s="4"/>
      <c r="HH61" s="4"/>
      <c r="HI61" s="4"/>
      <c r="HJ61" s="4"/>
      <c r="HK61" s="4"/>
      <c r="HL61" s="4"/>
      <c r="HM61" s="4"/>
      <c r="HN61" s="4"/>
      <c r="HO61" s="4"/>
      <c r="HP61" s="4"/>
      <c r="HQ61" s="4"/>
      <c r="HR61" s="4"/>
      <c r="HS61" s="4"/>
      <c r="HT61" s="4"/>
      <c r="HU61" s="4"/>
      <c r="HV61" s="4"/>
      <c r="HW61" s="4"/>
      <c r="HX61" s="4"/>
      <c r="XEW61" s="8"/>
      <c r="XEX61" s="8"/>
      <c r="XEY61" s="8"/>
      <c r="XEZ61" s="8"/>
      <c r="XFA61" s="8"/>
      <c r="XFB61" s="8"/>
      <c r="XFC61" s="8"/>
      <c r="XFD61" s="8"/>
    </row>
    <row r="62" s="4" customFormat="1" ht="72.95" customHeight="1" spans="1:16384">
      <c r="A62" s="14" t="s">
        <v>13</v>
      </c>
      <c r="B62" s="23" t="s">
        <v>157</v>
      </c>
      <c r="C62" s="48" t="s">
        <v>158</v>
      </c>
      <c r="D62" s="23" t="s">
        <v>159</v>
      </c>
      <c r="E62" s="24"/>
      <c r="F62" s="24" t="s">
        <v>21</v>
      </c>
      <c r="G62" s="23"/>
      <c r="H62" s="19">
        <v>54</v>
      </c>
      <c r="I62" s="19">
        <v>54</v>
      </c>
      <c r="J62" s="19">
        <v>51</v>
      </c>
      <c r="K62" s="19">
        <v>48</v>
      </c>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4"/>
      <c r="HB62" s="4"/>
      <c r="HC62" s="4"/>
      <c r="HD62" s="4"/>
      <c r="HE62" s="4"/>
      <c r="HF62" s="4"/>
      <c r="HG62" s="4"/>
      <c r="HH62" s="4"/>
      <c r="HI62" s="4"/>
      <c r="HJ62" s="4"/>
      <c r="HK62" s="4"/>
      <c r="HL62" s="4"/>
      <c r="HM62" s="4"/>
      <c r="HN62" s="4"/>
      <c r="HO62" s="4"/>
      <c r="HP62" s="4"/>
      <c r="HQ62" s="4"/>
      <c r="HR62" s="4"/>
      <c r="HS62" s="4"/>
      <c r="HT62" s="4"/>
      <c r="HU62" s="4"/>
      <c r="HV62" s="4"/>
      <c r="HW62" s="4"/>
      <c r="HX62" s="4"/>
      <c r="XEW62" s="8"/>
      <c r="XEX62" s="8"/>
      <c r="XEY62" s="8"/>
      <c r="XEZ62" s="8"/>
      <c r="XFA62" s="8"/>
      <c r="XFB62" s="8"/>
      <c r="XFC62" s="8"/>
      <c r="XFD62" s="8"/>
    </row>
    <row r="63" s="4" customFormat="1" ht="33" customHeight="1" spans="1:16384">
      <c r="A63" s="14" t="s">
        <v>22</v>
      </c>
      <c r="B63" s="23" t="s">
        <v>160</v>
      </c>
      <c r="C63" s="48" t="s">
        <v>161</v>
      </c>
      <c r="D63" s="23" t="s">
        <v>162</v>
      </c>
      <c r="E63" s="24" t="s">
        <v>163</v>
      </c>
      <c r="F63" s="24" t="s">
        <v>164</v>
      </c>
      <c r="G63" s="23"/>
      <c r="H63" s="19">
        <v>54</v>
      </c>
      <c r="I63" s="19">
        <v>54</v>
      </c>
      <c r="J63" s="19">
        <v>54</v>
      </c>
      <c r="K63" s="19">
        <v>54</v>
      </c>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4"/>
      <c r="HB63" s="4"/>
      <c r="HC63" s="4"/>
      <c r="HD63" s="4"/>
      <c r="HE63" s="4"/>
      <c r="HF63" s="4"/>
      <c r="HG63" s="4"/>
      <c r="HH63" s="4"/>
      <c r="HI63" s="4"/>
      <c r="HJ63" s="4"/>
      <c r="HK63" s="4"/>
      <c r="HL63" s="4"/>
      <c r="HM63" s="4"/>
      <c r="HN63" s="4"/>
      <c r="HO63" s="4"/>
      <c r="HP63" s="4"/>
      <c r="HQ63" s="4"/>
      <c r="HR63" s="4"/>
      <c r="HS63" s="4"/>
      <c r="HT63" s="4"/>
      <c r="HU63" s="4"/>
      <c r="HV63" s="4"/>
      <c r="HW63" s="4"/>
      <c r="HX63" s="4"/>
      <c r="XEW63" s="8"/>
      <c r="XEX63" s="8"/>
      <c r="XEY63" s="8"/>
      <c r="XEZ63" s="8"/>
      <c r="XFA63" s="8"/>
      <c r="XFB63" s="8"/>
      <c r="XFC63" s="8"/>
      <c r="XFD63" s="8"/>
    </row>
    <row r="64" s="4" customFormat="1" ht="35.1" customHeight="1" spans="1:16384">
      <c r="A64" s="14" t="s">
        <v>22</v>
      </c>
      <c r="B64" s="23" t="s">
        <v>165</v>
      </c>
      <c r="C64" s="48" t="s">
        <v>166</v>
      </c>
      <c r="D64" s="23" t="s">
        <v>162</v>
      </c>
      <c r="E64" s="24" t="s">
        <v>163</v>
      </c>
      <c r="F64" s="24" t="s">
        <v>164</v>
      </c>
      <c r="G64" s="23"/>
      <c r="H64" s="19">
        <v>36</v>
      </c>
      <c r="I64" s="19">
        <v>36</v>
      </c>
      <c r="J64" s="19">
        <v>36</v>
      </c>
      <c r="K64" s="19">
        <v>36</v>
      </c>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4"/>
      <c r="HB64" s="4"/>
      <c r="HC64" s="4"/>
      <c r="HD64" s="4"/>
      <c r="HE64" s="4"/>
      <c r="HF64" s="4"/>
      <c r="HG64" s="4"/>
      <c r="HH64" s="4"/>
      <c r="HI64" s="4"/>
      <c r="HJ64" s="4"/>
      <c r="HK64" s="4"/>
      <c r="HL64" s="4"/>
      <c r="HM64" s="4"/>
      <c r="HN64" s="4"/>
      <c r="HO64" s="4"/>
      <c r="HP64" s="4"/>
      <c r="HQ64" s="4"/>
      <c r="HR64" s="4"/>
      <c r="HS64" s="4"/>
      <c r="HT64" s="4"/>
      <c r="HU64" s="4"/>
      <c r="HV64" s="4"/>
      <c r="HW64" s="4"/>
      <c r="HX64" s="4"/>
      <c r="XEW64" s="8"/>
      <c r="XEX64" s="8"/>
      <c r="XEY64" s="8"/>
      <c r="XEZ64" s="8"/>
      <c r="XFA64" s="8"/>
      <c r="XFB64" s="8"/>
      <c r="XFC64" s="8"/>
      <c r="XFD64" s="8"/>
    </row>
    <row r="65" s="4" customFormat="1" ht="78.95" customHeight="1" spans="1:16384">
      <c r="A65" s="14" t="s">
        <v>13</v>
      </c>
      <c r="B65" s="23" t="s">
        <v>167</v>
      </c>
      <c r="C65" s="48" t="s">
        <v>168</v>
      </c>
      <c r="D65" s="23"/>
      <c r="E65" s="24"/>
      <c r="F65" s="24" t="s">
        <v>169</v>
      </c>
      <c r="G65" s="23" t="s">
        <v>170</v>
      </c>
      <c r="H65" s="19">
        <v>337</v>
      </c>
      <c r="I65" s="19">
        <v>337</v>
      </c>
      <c r="J65" s="19">
        <v>320</v>
      </c>
      <c r="K65" s="19">
        <v>303</v>
      </c>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4"/>
      <c r="HB65" s="4"/>
      <c r="HC65" s="4"/>
      <c r="HD65" s="4"/>
      <c r="HE65" s="4"/>
      <c r="HF65" s="4"/>
      <c r="HG65" s="4"/>
      <c r="HH65" s="4"/>
      <c r="HI65" s="4"/>
      <c r="HJ65" s="4"/>
      <c r="HK65" s="4"/>
      <c r="HL65" s="4"/>
      <c r="HM65" s="4"/>
      <c r="HN65" s="4"/>
      <c r="HO65" s="4"/>
      <c r="HP65" s="4"/>
      <c r="HQ65" s="4"/>
      <c r="HR65" s="4"/>
      <c r="HS65" s="4"/>
      <c r="HT65" s="4"/>
      <c r="HU65" s="4"/>
      <c r="HV65" s="4"/>
      <c r="HW65" s="4"/>
      <c r="HX65" s="4"/>
      <c r="XEW65" s="8"/>
      <c r="XEX65" s="8"/>
      <c r="XEY65" s="8"/>
      <c r="XEZ65" s="8"/>
      <c r="XFA65" s="8"/>
      <c r="XFB65" s="8"/>
      <c r="XFC65" s="8"/>
      <c r="XFD65" s="8"/>
    </row>
  </sheetData>
  <mergeCells count="9">
    <mergeCell ref="A1:K1"/>
    <mergeCell ref="H2:K2"/>
    <mergeCell ref="A2:A3"/>
    <mergeCell ref="B2:B3"/>
    <mergeCell ref="C2:C3"/>
    <mergeCell ref="D2:D3"/>
    <mergeCell ref="E2:E3"/>
    <mergeCell ref="F2:F3"/>
    <mergeCell ref="G2:G3"/>
  </mergeCells>
  <conditionalFormatting sqref="B42">
    <cfRule type="cellIs" dxfId="0" priority="6" operator="equal">
      <formula>240000000</formula>
    </cfRule>
  </conditionalFormatting>
  <conditionalFormatting sqref="B43">
    <cfRule type="cellIs" dxfId="0" priority="5" operator="equal">
      <formula>240000000</formula>
    </cfRule>
  </conditionalFormatting>
  <conditionalFormatting sqref="B44">
    <cfRule type="cellIs" dxfId="0" priority="4" operator="equal">
      <formula>240000000</formula>
    </cfRule>
  </conditionalFormatting>
  <conditionalFormatting sqref="B61">
    <cfRule type="cellIs" dxfId="0" priority="8" operator="equal">
      <formula>240000000</formula>
    </cfRule>
  </conditionalFormatting>
  <conditionalFormatting sqref="B62">
    <cfRule type="cellIs" dxfId="0" priority="7" operator="equal">
      <formula>240000000</formula>
    </cfRule>
  </conditionalFormatting>
  <conditionalFormatting sqref="B63">
    <cfRule type="cellIs" dxfId="0" priority="3" operator="equal">
      <formula>240000000</formula>
    </cfRule>
  </conditionalFormatting>
  <conditionalFormatting sqref="B64">
    <cfRule type="cellIs" dxfId="0" priority="2" operator="equal">
      <formula>240000000</formula>
    </cfRule>
  </conditionalFormatting>
  <conditionalFormatting sqref="B65">
    <cfRule type="cellIs" dxfId="0" priority="1" operator="equal">
      <formula>240000000</formula>
    </cfRule>
  </conditionalFormatting>
  <pageMargins left="0.393055555555556" right="0.393055555555556" top="0.629861111111111" bottom="0.511805555555556" header="0.5" footer="0.118055555555556"/>
  <pageSetup paperSize="9" scale="99" fitToHeight="0"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修订项目1</vt:lpstr>
      <vt:lpstr>修订项目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拂晓</cp:lastModifiedBy>
  <dcterms:created xsi:type="dcterms:W3CDTF">2020-07-16T19:51:00Z</dcterms:created>
  <dcterms:modified xsi:type="dcterms:W3CDTF">2022-06-06T03:29:55Z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eadingLayout">
    <vt:bool>true</vt:bool>
  </property>
  <property fmtid="{D5CDD505-2E9C-101B-9397-08002B2CF9AE}" pid="3" name="uploadPath">
    <vt:lpwstr>https://xtbgsafe.gdzwfw.gov.cn/szoa/instance-web/minstone/wfDocBody/saveFileBody?flowInid=364258&amp;stepInco=6001093&amp;dealIndx=0&amp;flowId=704&amp;stepCode=1&amp;readOnly=0&amp;curUserCode=15915918068&amp;sysCode=MD_YBJ_OA&amp;r=0.8650646412907466&amp;tenantCode=GDSXXZX&amp;fileCode=o_1f5h</vt:lpwstr>
  </property>
  <property fmtid="{D5CDD505-2E9C-101B-9397-08002B2CF9AE}" pid="4" name="urlParams">
    <vt:lpwstr>flowInid=364258&amp;stepInco=6001093&amp;dealIndx=0&amp;flowId=704&amp;stepCode=1&amp;readOnly=0&amp;curUserCode=15915918068&amp;sysCode=MD_YBJ_OA&amp;r=0.8650646412907466&amp;tenantCode=GDSXXZX&amp;fileCode=o_1f5hsvbk86791n5169o1r64gegc&amp;id=o_1f5hsvbk86791n5169o1r64gegc&amp;attachUuid=ba860cd0aed84</vt:lpwstr>
  </property>
  <property fmtid="{D5CDD505-2E9C-101B-9397-08002B2CF9AE}" pid="5" name="lockDocUrl">
    <vt:lpwstr>https://xtbgsafe.gdzwfw.gov.cn/szoa/instance-web/minstone/wfDocBody/getLockInfo?flowInid=364258&amp;stepInco=6001093&amp;dealIndx=0&amp;flowId=704&amp;stepCode=1&amp;readOnly=0&amp;curUserCode=15915918068&amp;sysCode=MD_YBJ_OA&amp;r=0.8650646412907466&amp;tenantCode=GDSXXZX&amp;fileCode=o_1f5hs</vt:lpwstr>
  </property>
  <property fmtid="{D5CDD505-2E9C-101B-9397-08002B2CF9AE}" pid="6" name="unLockDocurl">
    <vt:lpwstr>https://xtbgsafe.gdzwfw.gov.cn/szoa/instance-web/minstone/wfDocBody/unLockDoc?flowInid=364258&amp;stepInco=6001093&amp;dealIndx=0&amp;flowId=704&amp;stepCode=1&amp;readOnly=0&amp;curUserCode=15915918068&amp;sysCode=MD_YBJ_OA&amp;r=0.8650646412907466&amp;tenantCode=GDSXXZX&amp;fileCode=o_1f5hsvb</vt:lpwstr>
  </property>
  <property fmtid="{D5CDD505-2E9C-101B-9397-08002B2CF9AE}" pid="7" name="ribbonExt">
    <vt:lpwstr>{"btnSaveFile":{"OnGetEnabled":true,"OnGetVisible":true,"OnGetLabel":"保存到OA","GetImage":"icon/uploadoa.ico"},"btnSaveAsLocal":{"OnGetEnabled":true,"OnGetVisible":true,"OnGetLabel":"另存到本地","GetImage":"icon/DecomposeDoc.ico"}}</vt:lpwstr>
  </property>
  <property fmtid="{D5CDD505-2E9C-101B-9397-08002B2CF9AE}" pid="8" name="isOA">
    <vt:lpwstr>true</vt:lpwstr>
  </property>
  <property fmtid="{D5CDD505-2E9C-101B-9397-08002B2CF9AE}" pid="9" name="openType">
    <vt:lpwstr>1</vt:lpwstr>
  </property>
  <property fmtid="{D5CDD505-2E9C-101B-9397-08002B2CF9AE}" pid="10" name="copyUrl">
    <vt:lpwstr>https://xtbgsafe.gdzwfw.gov.cn/szoa/instance-web/minstone/wfDocBody/copyDoc?flowInid=364258&amp;stepInco=6001093&amp;dealIndx=0&amp;flowId=704&amp;stepCode=1&amp;readOnly=0&amp;curUserCode=15915918068&amp;sysCode=MD_YBJ_OA&amp;r=0.8650646412907466&amp;tenantCode=GDSXXZX&amp;fileCode=o_1f5hsvbk8</vt:lpwstr>
  </property>
  <property fmtid="{D5CDD505-2E9C-101B-9397-08002B2CF9AE}" pid="11" name="cp_browser">
    <vt:lpwstr>chrome</vt:lpwstr>
  </property>
  <property fmtid="{D5CDD505-2E9C-101B-9397-08002B2CF9AE}" pid="12" name="code20">
    <vt:lpwstr>0734umtdfqajk90msdl56m</vt:lpwstr>
  </property>
  <property fmtid="{D5CDD505-2E9C-101B-9397-08002B2CF9AE}" pid="13" name="codetype">
    <vt:lpwstr>encrypt</vt:lpwstr>
  </property>
  <property fmtid="{D5CDD505-2E9C-101B-9397-08002B2CF9AE}" pid="14" name="showButton">
    <vt:lpwstr>btnSaveFile;btnSaveAsLocal</vt:lpwstr>
  </property>
  <property fmtid="{D5CDD505-2E9C-101B-9397-08002B2CF9AE}" pid="15" name="cp_itemType">
    <vt:lpwstr>missive</vt:lpwstr>
  </property>
  <property fmtid="{D5CDD505-2E9C-101B-9397-08002B2CF9AE}" pid="16" name="KSOProductBuildVer">
    <vt:lpwstr>2052-11.8.2.8621</vt:lpwstr>
  </property>
  <property fmtid="{D5CDD505-2E9C-101B-9397-08002B2CF9AE}" pid="17" name="ICV">
    <vt:lpwstr>3E8F09F102AB4DFA9CD60CD2BDC44A38</vt:lpwstr>
  </property>
</Properties>
</file>