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36" windowWidth="19320" windowHeight="9216"/>
  </bookViews>
  <sheets>
    <sheet name="2021年省级涉农资金" sheetId="19" r:id="rId1"/>
  </sheets>
  <definedNames>
    <definedName name="_xlnm._FilterDatabase" localSheetId="0" hidden="1">'2021年省级涉农资金'!$A$5:$H$5</definedName>
  </definedNames>
  <calcPr calcId="144525"/>
</workbook>
</file>

<file path=xl/calcChain.xml><?xml version="1.0" encoding="utf-8"?>
<calcChain xmlns="http://schemas.openxmlformats.org/spreadsheetml/2006/main">
  <c r="C8" i="19" l="1"/>
  <c r="C9" i="19"/>
  <c r="C10" i="19"/>
  <c r="C11" i="19"/>
  <c r="C12" i="19"/>
  <c r="C13" i="19"/>
  <c r="C14" i="19"/>
  <c r="H14" i="19"/>
  <c r="G14" i="19"/>
  <c r="E7" i="19"/>
  <c r="F7" i="19"/>
  <c r="D7" i="19"/>
  <c r="H8" i="19" l="1"/>
  <c r="H9" i="19"/>
  <c r="H12" i="19"/>
  <c r="H13" i="19"/>
  <c r="G9" i="19"/>
  <c r="G10" i="19"/>
  <c r="G13" i="19"/>
  <c r="G8" i="19"/>
  <c r="H10" i="19"/>
  <c r="G11" i="19"/>
  <c r="G12" i="19"/>
  <c r="H11" i="19" l="1"/>
  <c r="C7" i="19" l="1"/>
  <c r="H7" i="19" l="1"/>
  <c r="G7" i="19"/>
</calcChain>
</file>

<file path=xl/sharedStrings.xml><?xml version="1.0" encoding="utf-8"?>
<sst xmlns="http://schemas.openxmlformats.org/spreadsheetml/2006/main" count="24" uniqueCount="24">
  <si>
    <t>序号</t>
  </si>
  <si>
    <t>单位名称</t>
  </si>
  <si>
    <t>支付率</t>
  </si>
  <si>
    <t>栏次</t>
  </si>
  <si>
    <t>万元</t>
    <phoneticPr fontId="2" type="noConversion"/>
  </si>
  <si>
    <t>结余数</t>
    <phoneticPr fontId="2" type="noConversion"/>
  </si>
  <si>
    <t>合计</t>
    <phoneticPr fontId="2" type="noConversion"/>
  </si>
  <si>
    <t>（截止2021年12月31日）</t>
    <phoneticPr fontId="2" type="noConversion"/>
  </si>
  <si>
    <t>下达资金数</t>
    <phoneticPr fontId="2" type="noConversion"/>
  </si>
  <si>
    <t>1</t>
    <phoneticPr fontId="2" type="noConversion"/>
  </si>
  <si>
    <t>5=4/1</t>
    <phoneticPr fontId="4" type="noConversion"/>
  </si>
  <si>
    <t>6=1-4</t>
    <phoneticPr fontId="2" type="noConversion"/>
  </si>
  <si>
    <t>支付数</t>
    <phoneticPr fontId="2" type="noConversion"/>
  </si>
  <si>
    <t>合 计</t>
    <phoneticPr fontId="2" type="noConversion"/>
  </si>
  <si>
    <t>2021年省级涉农转移支付资金支出进度情况表</t>
    <phoneticPr fontId="4" type="noConversion"/>
  </si>
  <si>
    <t>江门市自然资源局</t>
  </si>
  <si>
    <t>江门市林业科学研究所</t>
  </si>
  <si>
    <t>江门市古斗林场</t>
  </si>
  <si>
    <t>江门市古兜山林场</t>
  </si>
  <si>
    <t>江门市大沙林场</t>
  </si>
  <si>
    <t>江门市狮山林场</t>
  </si>
  <si>
    <t>江门市西坑林场</t>
  </si>
  <si>
    <t>预算安排数（江财农〔2020〕143号）</t>
    <phoneticPr fontId="2" type="noConversion"/>
  </si>
  <si>
    <t>预算调整数(五科05120号)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</si>
</sst>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;[Red]\-#,##0.00\ "/>
    <numFmt numFmtId="177" formatCode="#,##0_ ;[Red]\-#,##0\ "/>
  </numFmts>
  <fonts count="16" x14ac:knownFonts="1">
    <font>
      <sz val="10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2"/>
      <charset val="134"/>
      <scheme val="minor"/>
    </font>
    <font>
      <sz val="12"/>
      <name val="仿宋_GB2312"/>
      <family val="3"/>
      <charset val="134"/>
    </font>
    <font>
      <sz val="11"/>
      <color rgb="FF0000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40">
    <xf numFmtId="0" fontId="1" fillId="0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10" fontId="5" fillId="2" borderId="0" xfId="0" applyNumberFormat="1" applyFont="1" applyFill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0" fontId="9" fillId="2" borderId="5" xfId="0" applyNumberFormat="1" applyFont="1" applyFill="1" applyBorder="1" applyAlignment="1">
      <alignment horizontal="center" vertical="center" wrapText="1"/>
    </xf>
    <xf numFmtId="10" fontId="9" fillId="2" borderId="4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</cellXfs>
  <cellStyles count="3">
    <cellStyle name="3232" xfId="1"/>
    <cellStyle name="常规" xfId="0" builtinId="0"/>
    <cellStyle name="常规_Sheet1_1" xfId="2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A4" workbookViewId="0">
      <selection activeCell="L12" sqref="L12"/>
    </sheetView>
  </sheetViews>
  <sheetFormatPr defaultColWidth="9.109375" defaultRowHeight="12" x14ac:dyDescent="0.15"/>
  <cols>
    <col min="1" max="1" width="5.5546875" style="10" customWidth="1"/>
    <col min="2" max="2" width="21.109375" style="10" customWidth="1"/>
    <col min="3" max="3" width="10.5546875" style="20" customWidth="1"/>
    <col min="4" max="4" width="14.5546875" style="10" customWidth="1"/>
    <col min="5" max="5" width="13.77734375" style="10" customWidth="1"/>
    <col min="6" max="8" width="10.33203125" style="10" customWidth="1"/>
    <col min="9" max="16384" width="9.109375" style="10"/>
  </cols>
  <sheetData>
    <row r="1" spans="1:8" ht="43.8" customHeight="1" x14ac:dyDescent="0.15">
      <c r="A1" s="30" t="s">
        <v>14</v>
      </c>
      <c r="B1" s="30"/>
      <c r="C1" s="30"/>
      <c r="D1" s="30"/>
      <c r="E1" s="30"/>
      <c r="F1" s="30"/>
      <c r="G1" s="30"/>
      <c r="H1" s="30"/>
    </row>
    <row r="2" spans="1:8" ht="25.5" customHeight="1" x14ac:dyDescent="0.15">
      <c r="A2" s="31" t="s">
        <v>7</v>
      </c>
      <c r="B2" s="31"/>
      <c r="C2" s="31"/>
      <c r="D2" s="31"/>
      <c r="E2" s="31"/>
      <c r="F2" s="31"/>
      <c r="G2" s="31"/>
      <c r="H2" s="31"/>
    </row>
    <row r="3" spans="1:8" ht="25.8" customHeight="1" x14ac:dyDescent="0.15">
      <c r="A3" s="11"/>
      <c r="B3" s="1"/>
      <c r="C3" s="18"/>
      <c r="D3" s="12"/>
      <c r="E3" s="12"/>
      <c r="F3" s="12"/>
      <c r="G3" s="2"/>
      <c r="H3" s="22" t="s">
        <v>4</v>
      </c>
    </row>
    <row r="4" spans="1:8" ht="30" customHeight="1" x14ac:dyDescent="0.15">
      <c r="A4" s="32" t="s">
        <v>0</v>
      </c>
      <c r="B4" s="32" t="s">
        <v>1</v>
      </c>
      <c r="C4" s="34" t="s">
        <v>8</v>
      </c>
      <c r="D4" s="34"/>
      <c r="E4" s="34"/>
      <c r="F4" s="35" t="s">
        <v>12</v>
      </c>
      <c r="G4" s="37" t="s">
        <v>2</v>
      </c>
      <c r="H4" s="37" t="s">
        <v>5</v>
      </c>
    </row>
    <row r="5" spans="1:8" s="13" customFormat="1" ht="49.8" customHeight="1" x14ac:dyDescent="0.15">
      <c r="A5" s="33"/>
      <c r="B5" s="33"/>
      <c r="C5" s="19" t="s">
        <v>13</v>
      </c>
      <c r="D5" s="17" t="s">
        <v>22</v>
      </c>
      <c r="E5" s="17" t="s">
        <v>23</v>
      </c>
      <c r="F5" s="36"/>
      <c r="G5" s="38"/>
      <c r="H5" s="38"/>
    </row>
    <row r="6" spans="1:8" ht="30.6" customHeight="1" x14ac:dyDescent="0.15">
      <c r="A6" s="26" t="s">
        <v>3</v>
      </c>
      <c r="B6" s="27"/>
      <c r="C6" s="23" t="s">
        <v>9</v>
      </c>
      <c r="D6" s="4">
        <v>2</v>
      </c>
      <c r="E6" s="4">
        <v>3</v>
      </c>
      <c r="F6" s="5">
        <v>4</v>
      </c>
      <c r="G6" s="3" t="s">
        <v>10</v>
      </c>
      <c r="H6" s="7" t="s">
        <v>11</v>
      </c>
    </row>
    <row r="7" spans="1:8" ht="30.6" customHeight="1" x14ac:dyDescent="0.15">
      <c r="A7" s="28" t="s">
        <v>6</v>
      </c>
      <c r="B7" s="29"/>
      <c r="C7" s="24">
        <f>D7+E7</f>
        <v>690</v>
      </c>
      <c r="D7" s="14">
        <f>SUM(D8:D14)</f>
        <v>690</v>
      </c>
      <c r="E7" s="14">
        <f t="shared" ref="E7:F7" si="0">SUM(E8:E14)</f>
        <v>0</v>
      </c>
      <c r="F7" s="14">
        <f t="shared" si="0"/>
        <v>690</v>
      </c>
      <c r="G7" s="21">
        <f>F7/C7</f>
        <v>1</v>
      </c>
      <c r="H7" s="14">
        <f>C7-F7</f>
        <v>0</v>
      </c>
    </row>
    <row r="8" spans="1:8" ht="30.6" customHeight="1" x14ac:dyDescent="0.15">
      <c r="A8" s="15">
        <v>1</v>
      </c>
      <c r="B8" s="16" t="s">
        <v>15</v>
      </c>
      <c r="C8" s="24">
        <f t="shared" ref="C8:C14" si="1">D8+E8</f>
        <v>204.85</v>
      </c>
      <c r="D8" s="39">
        <v>207</v>
      </c>
      <c r="E8" s="14">
        <v>-2.15</v>
      </c>
      <c r="F8" s="25">
        <v>204.85</v>
      </c>
      <c r="G8" s="21">
        <f t="shared" ref="G8:G14" si="2">F8/C8</f>
        <v>1</v>
      </c>
      <c r="H8" s="14">
        <f t="shared" ref="H8:H14" si="3">C8-F8</f>
        <v>0</v>
      </c>
    </row>
    <row r="9" spans="1:8" ht="30.6" customHeight="1" x14ac:dyDescent="0.15">
      <c r="A9" s="15">
        <v>2</v>
      </c>
      <c r="B9" s="6" t="s">
        <v>16</v>
      </c>
      <c r="C9" s="24">
        <f t="shared" si="1"/>
        <v>6.85</v>
      </c>
      <c r="D9" s="39">
        <v>2.64</v>
      </c>
      <c r="E9" s="8">
        <v>4.21</v>
      </c>
      <c r="F9" s="25">
        <v>6.85</v>
      </c>
      <c r="G9" s="21">
        <f t="shared" si="2"/>
        <v>1</v>
      </c>
      <c r="H9" s="14">
        <f t="shared" si="3"/>
        <v>0</v>
      </c>
    </row>
    <row r="10" spans="1:8" ht="30.6" customHeight="1" x14ac:dyDescent="0.15">
      <c r="A10" s="15">
        <v>3</v>
      </c>
      <c r="B10" s="6" t="s">
        <v>17</v>
      </c>
      <c r="C10" s="24">
        <f t="shared" si="1"/>
        <v>34</v>
      </c>
      <c r="D10" s="39">
        <v>34</v>
      </c>
      <c r="E10" s="8"/>
      <c r="F10" s="25">
        <v>34</v>
      </c>
      <c r="G10" s="21">
        <f t="shared" si="2"/>
        <v>1</v>
      </c>
      <c r="H10" s="14">
        <f t="shared" si="3"/>
        <v>0</v>
      </c>
    </row>
    <row r="11" spans="1:8" ht="30.6" customHeight="1" x14ac:dyDescent="0.15">
      <c r="A11" s="15">
        <v>4</v>
      </c>
      <c r="B11" s="6" t="s">
        <v>18</v>
      </c>
      <c r="C11" s="24">
        <f t="shared" si="1"/>
        <v>60</v>
      </c>
      <c r="D11" s="39">
        <v>60</v>
      </c>
      <c r="E11" s="8"/>
      <c r="F11" s="25">
        <v>60</v>
      </c>
      <c r="G11" s="21">
        <f t="shared" si="2"/>
        <v>1</v>
      </c>
      <c r="H11" s="14">
        <f t="shared" si="3"/>
        <v>0</v>
      </c>
    </row>
    <row r="12" spans="1:8" ht="30.6" customHeight="1" x14ac:dyDescent="0.15">
      <c r="A12" s="15">
        <v>5</v>
      </c>
      <c r="B12" s="6" t="s">
        <v>19</v>
      </c>
      <c r="C12" s="24">
        <f t="shared" si="1"/>
        <v>58</v>
      </c>
      <c r="D12" s="39">
        <v>58.4</v>
      </c>
      <c r="E12" s="8">
        <v>-0.4</v>
      </c>
      <c r="F12" s="25">
        <v>58</v>
      </c>
      <c r="G12" s="21">
        <f t="shared" si="2"/>
        <v>1</v>
      </c>
      <c r="H12" s="14">
        <f t="shared" si="3"/>
        <v>0</v>
      </c>
    </row>
    <row r="13" spans="1:8" ht="30.6" customHeight="1" x14ac:dyDescent="0.15">
      <c r="A13" s="15">
        <v>6</v>
      </c>
      <c r="B13" s="6" t="s">
        <v>20</v>
      </c>
      <c r="C13" s="24">
        <f t="shared" si="1"/>
        <v>114.55</v>
      </c>
      <c r="D13" s="39">
        <v>115</v>
      </c>
      <c r="E13" s="9">
        <v>-0.45</v>
      </c>
      <c r="F13" s="25">
        <v>114.55</v>
      </c>
      <c r="G13" s="21">
        <f t="shared" si="2"/>
        <v>1</v>
      </c>
      <c r="H13" s="14">
        <f t="shared" si="3"/>
        <v>0</v>
      </c>
    </row>
    <row r="14" spans="1:8" ht="27" customHeight="1" x14ac:dyDescent="0.15">
      <c r="A14" s="15">
        <v>7</v>
      </c>
      <c r="B14" s="15" t="s">
        <v>21</v>
      </c>
      <c r="C14" s="24">
        <f t="shared" si="1"/>
        <v>211.75</v>
      </c>
      <c r="D14" s="25">
        <v>212.96</v>
      </c>
      <c r="E14" s="25">
        <v>-1.21</v>
      </c>
      <c r="F14" s="25">
        <v>211.75</v>
      </c>
      <c r="G14" s="21">
        <f t="shared" si="2"/>
        <v>1</v>
      </c>
      <c r="H14" s="14">
        <f t="shared" si="3"/>
        <v>0</v>
      </c>
    </row>
  </sheetData>
  <mergeCells count="10">
    <mergeCell ref="A6:B6"/>
    <mergeCell ref="A7:B7"/>
    <mergeCell ref="A1:H1"/>
    <mergeCell ref="A2:H2"/>
    <mergeCell ref="A4:A5"/>
    <mergeCell ref="B4:B5"/>
    <mergeCell ref="C4:E4"/>
    <mergeCell ref="F4:F5"/>
    <mergeCell ref="G4:G5"/>
    <mergeCell ref="H4:H5"/>
  </mergeCells>
  <phoneticPr fontId="2" type="noConversion"/>
  <pageMargins left="0.9055118110236221" right="0.11811023622047245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2021年省级涉农资金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刘建霞(UE000602)</cp:lastModifiedBy>
  <cp:lastPrinted>2022-03-08T04:07:04Z</cp:lastPrinted>
  <dcterms:created xsi:type="dcterms:W3CDTF">2010-10-20T03:57:46Z</dcterms:created>
  <dcterms:modified xsi:type="dcterms:W3CDTF">2022-03-08T04:16:56Z</dcterms:modified>
</cp:coreProperties>
</file>