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5" windowWidth="11355" windowHeight="892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90" i="2" l="1"/>
  <c r="F86" i="2" l="1"/>
  <c r="F89" i="2"/>
  <c r="F11" i="2" l="1"/>
  <c r="F63" i="2" l="1"/>
  <c r="F57" i="2"/>
  <c r="F47" i="2"/>
  <c r="F35" i="2"/>
</calcChain>
</file>

<file path=xl/sharedStrings.xml><?xml version="1.0" encoding="utf-8"?>
<sst xmlns="http://schemas.openxmlformats.org/spreadsheetml/2006/main" count="332" uniqueCount="208">
  <si>
    <t>申请单位</t>
  </si>
  <si>
    <t>所在地区</t>
  </si>
  <si>
    <t>专利号</t>
  </si>
  <si>
    <t>恩平</t>
  </si>
  <si>
    <t>广东红日星实业有限公司</t>
  </si>
  <si>
    <t>9144078476380332XE</t>
  </si>
  <si>
    <t>鹤山</t>
  </si>
  <si>
    <t>雅图高新材料股份有限公司</t>
  </si>
  <si>
    <t>914407847606057909</t>
  </si>
  <si>
    <t>江海</t>
  </si>
  <si>
    <t>广东聚科照明股份有限公司</t>
  </si>
  <si>
    <t>91440700699736811P</t>
  </si>
  <si>
    <t>广东普加福光电科技有限公司</t>
  </si>
  <si>
    <t>91440700572402259U</t>
  </si>
  <si>
    <t>江门崇达电路技术有限公司</t>
  </si>
  <si>
    <t>914407045591115534</t>
  </si>
  <si>
    <t>江门市泰坦尼照明电器有限公司</t>
  </si>
  <si>
    <t>914407046633617394</t>
  </si>
  <si>
    <t>开平</t>
  </si>
  <si>
    <t>蓬江</t>
  </si>
  <si>
    <t>海信（广东）空调有限公司</t>
  </si>
  <si>
    <t>9144070309461386X4</t>
  </si>
  <si>
    <t>台山</t>
  </si>
  <si>
    <t>台山市东扩钢构有限公司</t>
  </si>
  <si>
    <t>91440700778349983Y</t>
  </si>
  <si>
    <t>新会</t>
  </si>
  <si>
    <t>嘉窑新会矿业有限公司</t>
  </si>
  <si>
    <t>91440700617760018Y</t>
  </si>
  <si>
    <t>江门市长河化工实业集团有限公司</t>
  </si>
  <si>
    <t>91440700740811714K</t>
  </si>
  <si>
    <t>序号</t>
    <phoneticPr fontId="19" type="noConversion"/>
  </si>
  <si>
    <t>资助金额（单位：元）</t>
    <phoneticPr fontId="21" type="noConversion"/>
  </si>
  <si>
    <t>广东宝德利新材料科技股份有限公司</t>
  </si>
  <si>
    <t>91440700761559570D</t>
  </si>
  <si>
    <t>ZL201510460299.3</t>
  </si>
  <si>
    <t>广东东睦新材料有限公司</t>
  </si>
  <si>
    <t>9144070306849772XJ</t>
  </si>
  <si>
    <t>ZL201910440056.1</t>
  </si>
  <si>
    <t>ZL201810317238.5</t>
  </si>
  <si>
    <t>ZL201810570810.9</t>
  </si>
  <si>
    <t>江门市蓬江区天利新科技有限公司</t>
  </si>
  <si>
    <t>91440703696427802A</t>
  </si>
  <si>
    <t>ZL201810934996.1</t>
  </si>
  <si>
    <t>江门市印星机器人有限公司</t>
  </si>
  <si>
    <t>91440704MA4WWBYY2Q</t>
  </si>
  <si>
    <t>ZL201810598484.2</t>
  </si>
  <si>
    <t>派洛奇科技（广东）有限公司</t>
  </si>
  <si>
    <t>91440700MA4X34CU37</t>
  </si>
  <si>
    <t>ZL201810182647.9</t>
  </si>
  <si>
    <t>广东德力光电有限公司</t>
  </si>
  <si>
    <t>914407045829339349</t>
  </si>
  <si>
    <t>ZL201811451640.9</t>
  </si>
  <si>
    <t>ZL201710784013.6</t>
  </si>
  <si>
    <t>ZL201810438905.5</t>
  </si>
  <si>
    <t>广东三兴照明科技有限公司</t>
  </si>
  <si>
    <t>91440704MA4UWGLE8K</t>
  </si>
  <si>
    <t>ZL201811455318.3</t>
  </si>
  <si>
    <t>汉宇集团股份有限公司</t>
  </si>
  <si>
    <t>91440700743693645X</t>
  </si>
  <si>
    <t>ZL201810095039.4</t>
  </si>
  <si>
    <t>ZL201710203146.X</t>
  </si>
  <si>
    <t>ZL201710183896.5</t>
  </si>
  <si>
    <t>ZL201610560211.X</t>
  </si>
  <si>
    <t>ZL201610525749.7</t>
  </si>
  <si>
    <t>ZL201710489076.9</t>
  </si>
  <si>
    <t>ZL201610404699.7</t>
  </si>
  <si>
    <t>ZL201711243702.2</t>
  </si>
  <si>
    <t>ZL201711391705.0</t>
  </si>
  <si>
    <t>江门华大生物科技有限公司</t>
  </si>
  <si>
    <t>91440704MA4UWRY14K</t>
  </si>
  <si>
    <t>ZL201710700755.6</t>
  </si>
  <si>
    <t>ZL201710700719.X</t>
  </si>
  <si>
    <t>ZL201710701178.2</t>
  </si>
  <si>
    <t>ZL201710587859.0</t>
  </si>
  <si>
    <t>江门市艾加得电子有限公司</t>
  </si>
  <si>
    <t>91440704557314664C</t>
  </si>
  <si>
    <t>ZL201811299975.3</t>
  </si>
  <si>
    <t>江门市江海区新雄利塑料科技有限公司</t>
  </si>
  <si>
    <t>91440704MA520P559P</t>
  </si>
  <si>
    <t>ZL201910739701.X</t>
  </si>
  <si>
    <t>江门市蓝羽建筑粘合剂实业有限公司</t>
  </si>
  <si>
    <t>914407043150820476</t>
  </si>
  <si>
    <t>ZL201811356682.4</t>
  </si>
  <si>
    <t>ZL201711159322.0</t>
  </si>
  <si>
    <t>江门市万德福电子有限公司</t>
  </si>
  <si>
    <t>91440704664956785Y</t>
  </si>
  <si>
    <t>ZL201810066379.4</t>
  </si>
  <si>
    <t>江门市云达灯饰有限公司</t>
  </si>
  <si>
    <t>914407047977371729</t>
  </si>
  <si>
    <t>ZL201711154701.0</t>
  </si>
  <si>
    <t>广东新会美达锦纶股份有限公司</t>
  </si>
  <si>
    <t>914407001941339867</t>
  </si>
  <si>
    <t>ZL201610623502.9</t>
  </si>
  <si>
    <t>ZL201610623645.X</t>
  </si>
  <si>
    <t>ZL201610623644.5</t>
  </si>
  <si>
    <t>ZL201610623485.9</t>
  </si>
  <si>
    <t>ZL201610623503.3</t>
  </si>
  <si>
    <t>ZL201710532331.3</t>
  </si>
  <si>
    <t>江门赛普自动化科技有限公司</t>
  </si>
  <si>
    <t>91440705065171919N</t>
  </si>
  <si>
    <t>ZL201910579666.X</t>
  </si>
  <si>
    <t>ZL201811251584.4</t>
  </si>
  <si>
    <t>江门市精创表面处理有限公司</t>
  </si>
  <si>
    <t>91440705MA4UW8TP7G</t>
  </si>
  <si>
    <t>ZL201810427533.6</t>
  </si>
  <si>
    <t>江门市新会区龙泉污水处理有限公司</t>
  </si>
  <si>
    <t>91440705738551116N</t>
  </si>
  <si>
    <t>ZL201710652438.1</t>
  </si>
  <si>
    <t>江门延昌皮制品有限公司</t>
  </si>
  <si>
    <t>91440700MA4X6KPW27</t>
  </si>
  <si>
    <t>ZL201710725312.2</t>
  </si>
  <si>
    <t>广东富华重工制造有限公司</t>
  </si>
  <si>
    <t>91440700666472768E</t>
  </si>
  <si>
    <t>ZL201510991781.X</t>
  </si>
  <si>
    <t>台山市邦泰鞋材有限公司</t>
  </si>
  <si>
    <t>91440700663378485C</t>
  </si>
  <si>
    <t>ZL201711374650.2</t>
  </si>
  <si>
    <t>ZL201710519627.1</t>
  </si>
  <si>
    <t>ZL201710519628.6</t>
  </si>
  <si>
    <t>台山市恒达家居工艺制品有限公司</t>
  </si>
  <si>
    <t>91440700763833107E</t>
  </si>
  <si>
    <t>ZL201910492769.2</t>
  </si>
  <si>
    <t>台山市红岭洗染有限公司</t>
  </si>
  <si>
    <t>914407006183826882</t>
  </si>
  <si>
    <t>ZL201811653209.2</t>
  </si>
  <si>
    <t>ZL201811637186.6</t>
  </si>
  <si>
    <t>ZL201711480067.X</t>
  </si>
  <si>
    <t>台山市金奥联食品有限公司</t>
  </si>
  <si>
    <t>914407810961560336</t>
  </si>
  <si>
    <t>ZL201710554786.5</t>
  </si>
  <si>
    <t>广东顶尖管业科技有限公司</t>
  </si>
  <si>
    <t>914407836947263826</t>
  </si>
  <si>
    <t>ZL201910219166.5</t>
  </si>
  <si>
    <t>广东龙心医疗器械有限公司</t>
  </si>
  <si>
    <t>91440783617756502J</t>
  </si>
  <si>
    <t>ZL201510626180.9</t>
  </si>
  <si>
    <t>广东月福汽车用品有限公司</t>
  </si>
  <si>
    <t>914407835921432230</t>
  </si>
  <si>
    <t>ZL201810670132.3</t>
  </si>
  <si>
    <t>广东粤轻卫浴科技有限公司</t>
  </si>
  <si>
    <t>91440783194282164T</t>
  </si>
  <si>
    <t>ZL201810988133.2</t>
  </si>
  <si>
    <t>开平市亿展阀芯有限公司</t>
  </si>
  <si>
    <t>91440783568210545X</t>
  </si>
  <si>
    <t>ZL201810701107.7</t>
  </si>
  <si>
    <t>ZL201810357771.4</t>
  </si>
  <si>
    <t>广东奇亮磨具有限公司</t>
  </si>
  <si>
    <t>914407840929678679</t>
  </si>
  <si>
    <t>ZL201910585806.4</t>
  </si>
  <si>
    <t>广东欣龙隧道装备股份有限公司</t>
  </si>
  <si>
    <t>91440700MA4UTJ431W</t>
  </si>
  <si>
    <t>ZL201910313501.8</t>
  </si>
  <si>
    <t>广明源光科技股份有限公司</t>
  </si>
  <si>
    <t>91440700742985099M</t>
  </si>
  <si>
    <t>ZL201711305639.0</t>
  </si>
  <si>
    <t>鹤山精丰织造有限公司</t>
  </si>
  <si>
    <t>9144070073501645XG</t>
  </si>
  <si>
    <t>ZL201810180924.2</t>
  </si>
  <si>
    <t>ZL201810305098.X</t>
  </si>
  <si>
    <t>ZL201810178160.3</t>
  </si>
  <si>
    <t>ZL201810184103.6</t>
  </si>
  <si>
    <t>鹤山市恒富微型电机有限公司</t>
  </si>
  <si>
    <t>914407007455315279</t>
  </si>
  <si>
    <t>ZL201810485756.8</t>
  </si>
  <si>
    <t>鹤山市恒正五金制品有限公司</t>
  </si>
  <si>
    <t>91440784MA4UHL6U5U</t>
  </si>
  <si>
    <t>ZL201811026713.X</t>
  </si>
  <si>
    <t>鹤山市金宝力电器有限公司</t>
  </si>
  <si>
    <t>91440784345509259C</t>
  </si>
  <si>
    <t>ZL201711009752.4</t>
  </si>
  <si>
    <t>鹤山市怡立康电器科技有限公司</t>
  </si>
  <si>
    <t>91440784MA4WA2TWX3</t>
  </si>
  <si>
    <t>ZL201710655161.8</t>
  </si>
  <si>
    <t>鹤山市正大汽车玻璃有限公司</t>
  </si>
  <si>
    <t>91440784698101232F</t>
  </si>
  <si>
    <t>ZL201711184741.X</t>
  </si>
  <si>
    <t>鹤山雅图仕印刷有限公司</t>
  </si>
  <si>
    <t>914407006177007289</t>
  </si>
  <si>
    <t>ZL201811176649.3</t>
  </si>
  <si>
    <t>江门市德佑金属材料实业有限公司</t>
  </si>
  <si>
    <t>914407843379055509</t>
  </si>
  <si>
    <t>ZL201810917593.6</t>
  </si>
  <si>
    <t>江门市千科卫浴科技有限公司</t>
  </si>
  <si>
    <t>91440784MA4WPK9D8H</t>
  </si>
  <si>
    <t>ZL201810612121.X</t>
  </si>
  <si>
    <t>江门市生辉金属制品有限公司</t>
  </si>
  <si>
    <t>91440784MA4WT6TG3Y</t>
  </si>
  <si>
    <t>ZL201910665205.4</t>
  </si>
  <si>
    <t>未来我来卫浴科技（广东）有限公司</t>
  </si>
  <si>
    <t>914407840825751658</t>
  </si>
  <si>
    <t>ZL201811157680.2</t>
  </si>
  <si>
    <t>ZL201711436738.2</t>
  </si>
  <si>
    <t>ZL201711297073.1</t>
  </si>
  <si>
    <t>ZL201711332780.X</t>
  </si>
  <si>
    <t>ZL201711331662.7</t>
  </si>
  <si>
    <t>恩平市影响电子科技有限公司</t>
  </si>
  <si>
    <t>91440785068537939X</t>
  </si>
  <si>
    <t>ZL201710355850.7</t>
  </si>
  <si>
    <t>广东吉鼎机械科技有限公司</t>
  </si>
  <si>
    <t>914407843453790014</t>
  </si>
  <si>
    <t>ZL201711008231.7</t>
  </si>
  <si>
    <t>小计</t>
    <phoneticPr fontId="19" type="noConversion"/>
  </si>
  <si>
    <t>小计</t>
    <phoneticPr fontId="19" type="noConversion"/>
  </si>
  <si>
    <t>小计</t>
    <phoneticPr fontId="19" type="noConversion"/>
  </si>
  <si>
    <t xml:space="preserve">合计  </t>
    <phoneticPr fontId="19" type="noConversion"/>
  </si>
  <si>
    <r>
      <rPr>
        <b/>
        <sz val="10"/>
        <color indexed="9"/>
        <rFont val="宋体"/>
        <family val="3"/>
        <charset val="134"/>
      </rPr>
      <t>社会信用代码</t>
    </r>
    <r>
      <rPr>
        <b/>
        <sz val="10"/>
        <color indexed="9"/>
        <rFont val="Arial"/>
        <family val="2"/>
      </rPr>
      <t>/</t>
    </r>
    <r>
      <rPr>
        <b/>
        <sz val="10"/>
        <color indexed="9"/>
        <rFont val="宋体"/>
        <family val="3"/>
        <charset val="134"/>
      </rPr>
      <t>身份证号码</t>
    </r>
    <phoneticPr fontId="19" type="noConversion"/>
  </si>
  <si>
    <t>附件1</t>
    <phoneticPr fontId="19" type="noConversion"/>
  </si>
  <si>
    <t>单位国内发明专利授权资助汇总表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</si>
</sst>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0"/>
      <color indexed="9"/>
      <name val="Arial"/>
      <family val="2"/>
    </font>
    <font>
      <sz val="9"/>
      <name val="宋体"/>
      <family val="3"/>
      <charset val="134"/>
    </font>
    <font>
      <b/>
      <sz val="10"/>
      <color indexed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6"/>
      <name val="方正大标宋_GBK"/>
      <family val="4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1734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3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67"/>
  <sheetViews>
    <sheetView tabSelected="1" workbookViewId="0">
      <selection activeCell="J89" sqref="J89"/>
    </sheetView>
  </sheetViews>
  <sheetFormatPr defaultRowHeight="12.75"/>
  <cols>
    <col min="1" max="1" width="5.7109375" bestFit="1" customWidth="1"/>
    <col min="2" max="2" width="17.42578125" bestFit="1" customWidth="1"/>
    <col min="3" max="3" width="23" customWidth="1"/>
    <col min="4" max="4" width="6.28515625" customWidth="1"/>
    <col min="5" max="5" width="18.5703125" customWidth="1"/>
    <col min="6" max="6" width="14.28515625" customWidth="1"/>
  </cols>
  <sheetData>
    <row r="1" spans="1:6" ht="18.75" customHeight="1">
      <c r="A1" s="9" t="s">
        <v>206</v>
      </c>
    </row>
    <row r="2" spans="1:6" ht="33.75" customHeight="1">
      <c r="A2" s="10" t="s">
        <v>207</v>
      </c>
      <c r="B2" s="10"/>
      <c r="C2" s="10"/>
      <c r="D2" s="10"/>
      <c r="E2" s="10"/>
      <c r="F2" s="10"/>
    </row>
    <row r="3" spans="1:6" ht="27.75" customHeight="1">
      <c r="A3" s="1" t="s">
        <v>30</v>
      </c>
      <c r="B3" s="2" t="s">
        <v>0</v>
      </c>
      <c r="C3" s="2" t="s">
        <v>205</v>
      </c>
      <c r="D3" s="2" t="s">
        <v>1</v>
      </c>
      <c r="E3" s="2" t="s">
        <v>2</v>
      </c>
      <c r="F3" s="2" t="s">
        <v>31</v>
      </c>
    </row>
    <row r="4" spans="1:6" ht="27.75" customHeight="1">
      <c r="A4" s="3">
        <v>1</v>
      </c>
      <c r="B4" s="5" t="s">
        <v>32</v>
      </c>
      <c r="C4" s="5" t="s">
        <v>33</v>
      </c>
      <c r="D4" s="5" t="s">
        <v>19</v>
      </c>
      <c r="E4" s="5" t="s">
        <v>34</v>
      </c>
      <c r="F4" s="6">
        <v>4500</v>
      </c>
    </row>
    <row r="5" spans="1:6" ht="27.75" customHeight="1">
      <c r="A5" s="3">
        <v>2</v>
      </c>
      <c r="B5" s="5" t="s">
        <v>35</v>
      </c>
      <c r="C5" s="5" t="s">
        <v>36</v>
      </c>
      <c r="D5" s="5" t="s">
        <v>19</v>
      </c>
      <c r="E5" s="5" t="s">
        <v>37</v>
      </c>
      <c r="F5" s="6">
        <v>4500</v>
      </c>
    </row>
    <row r="6" spans="1:6" ht="27.75" customHeight="1">
      <c r="A6" s="3">
        <v>3</v>
      </c>
      <c r="B6" s="5" t="s">
        <v>20</v>
      </c>
      <c r="C6" s="5" t="s">
        <v>21</v>
      </c>
      <c r="D6" s="5" t="s">
        <v>19</v>
      </c>
      <c r="E6" s="5" t="s">
        <v>38</v>
      </c>
      <c r="F6" s="6">
        <v>7000</v>
      </c>
    </row>
    <row r="7" spans="1:6" ht="27.75" customHeight="1">
      <c r="A7" s="3">
        <v>4</v>
      </c>
      <c r="B7" s="5" t="s">
        <v>20</v>
      </c>
      <c r="C7" s="5" t="s">
        <v>21</v>
      </c>
      <c r="D7" s="5" t="s">
        <v>19</v>
      </c>
      <c r="E7" s="5" t="s">
        <v>39</v>
      </c>
      <c r="F7" s="6">
        <v>5560</v>
      </c>
    </row>
    <row r="8" spans="1:6" ht="27.75" customHeight="1">
      <c r="A8" s="3">
        <v>5</v>
      </c>
      <c r="B8" s="5" t="s">
        <v>40</v>
      </c>
      <c r="C8" s="5" t="s">
        <v>41</v>
      </c>
      <c r="D8" s="5" t="s">
        <v>19</v>
      </c>
      <c r="E8" s="5" t="s">
        <v>42</v>
      </c>
      <c r="F8" s="6">
        <v>4500</v>
      </c>
    </row>
    <row r="9" spans="1:6" ht="27.75" customHeight="1">
      <c r="A9" s="3">
        <v>6</v>
      </c>
      <c r="B9" s="5" t="s">
        <v>43</v>
      </c>
      <c r="C9" s="5" t="s">
        <v>44</v>
      </c>
      <c r="D9" s="5" t="s">
        <v>19</v>
      </c>
      <c r="E9" s="5" t="s">
        <v>45</v>
      </c>
      <c r="F9" s="6">
        <v>500</v>
      </c>
    </row>
    <row r="10" spans="1:6" ht="27.75" customHeight="1">
      <c r="A10" s="3">
        <v>7</v>
      </c>
      <c r="B10" s="5" t="s">
        <v>46</v>
      </c>
      <c r="C10" s="5" t="s">
        <v>47</v>
      </c>
      <c r="D10" s="5" t="s">
        <v>19</v>
      </c>
      <c r="E10" s="5" t="s">
        <v>48</v>
      </c>
      <c r="F10" s="6">
        <v>4500</v>
      </c>
    </row>
    <row r="11" spans="1:6" ht="27.75" customHeight="1">
      <c r="A11" s="3"/>
      <c r="B11" s="5"/>
      <c r="C11" s="5"/>
      <c r="D11" s="5"/>
      <c r="E11" s="7" t="s">
        <v>201</v>
      </c>
      <c r="F11" s="6">
        <f>SUM(F4:F10)</f>
        <v>31060</v>
      </c>
    </row>
    <row r="12" spans="1:6" ht="27.75" customHeight="1">
      <c r="A12" s="3">
        <v>8</v>
      </c>
      <c r="B12" s="5" t="s">
        <v>49</v>
      </c>
      <c r="C12" s="5" t="s">
        <v>50</v>
      </c>
      <c r="D12" s="5" t="s">
        <v>9</v>
      </c>
      <c r="E12" s="5" t="s">
        <v>51</v>
      </c>
      <c r="F12" s="6">
        <v>1652</v>
      </c>
    </row>
    <row r="13" spans="1:6" ht="27.75" customHeight="1">
      <c r="A13" s="3">
        <v>9</v>
      </c>
      <c r="B13" s="5" t="s">
        <v>10</v>
      </c>
      <c r="C13" s="5" t="s">
        <v>11</v>
      </c>
      <c r="D13" s="5" t="s">
        <v>9</v>
      </c>
      <c r="E13" s="5" t="s">
        <v>52</v>
      </c>
      <c r="F13" s="6">
        <v>3000</v>
      </c>
    </row>
    <row r="14" spans="1:6" ht="27.75" customHeight="1">
      <c r="A14" s="3">
        <v>10</v>
      </c>
      <c r="B14" s="5" t="s">
        <v>12</v>
      </c>
      <c r="C14" s="5" t="s">
        <v>13</v>
      </c>
      <c r="D14" s="5" t="s">
        <v>9</v>
      </c>
      <c r="E14" s="5" t="s">
        <v>53</v>
      </c>
      <c r="F14" s="6">
        <v>3700</v>
      </c>
    </row>
    <row r="15" spans="1:6" ht="27.75" customHeight="1">
      <c r="A15" s="3">
        <v>11</v>
      </c>
      <c r="B15" s="5" t="s">
        <v>54</v>
      </c>
      <c r="C15" s="5" t="s">
        <v>55</v>
      </c>
      <c r="D15" s="5" t="s">
        <v>9</v>
      </c>
      <c r="E15" s="5" t="s">
        <v>56</v>
      </c>
      <c r="F15" s="6">
        <v>2052</v>
      </c>
    </row>
    <row r="16" spans="1:6" ht="27.75" customHeight="1">
      <c r="A16" s="3">
        <v>12</v>
      </c>
      <c r="B16" s="5" t="s">
        <v>57</v>
      </c>
      <c r="C16" s="5" t="s">
        <v>58</v>
      </c>
      <c r="D16" s="5" t="s">
        <v>9</v>
      </c>
      <c r="E16" s="5" t="s">
        <v>59</v>
      </c>
      <c r="F16" s="6">
        <v>7000</v>
      </c>
    </row>
    <row r="17" spans="1:6" ht="27.75" customHeight="1">
      <c r="A17" s="3">
        <v>13</v>
      </c>
      <c r="B17" s="5" t="s">
        <v>57</v>
      </c>
      <c r="C17" s="5" t="s">
        <v>58</v>
      </c>
      <c r="D17" s="5" t="s">
        <v>9</v>
      </c>
      <c r="E17" s="5" t="s">
        <v>60</v>
      </c>
      <c r="F17" s="6">
        <v>7000</v>
      </c>
    </row>
    <row r="18" spans="1:6" ht="27.75" customHeight="1">
      <c r="A18" s="3">
        <v>14</v>
      </c>
      <c r="B18" s="5" t="s">
        <v>57</v>
      </c>
      <c r="C18" s="5" t="s">
        <v>58</v>
      </c>
      <c r="D18" s="5" t="s">
        <v>9</v>
      </c>
      <c r="E18" s="5" t="s">
        <v>61</v>
      </c>
      <c r="F18" s="6">
        <v>7000</v>
      </c>
    </row>
    <row r="19" spans="1:6" ht="27.75" customHeight="1">
      <c r="A19" s="3">
        <v>15</v>
      </c>
      <c r="B19" s="5" t="s">
        <v>57</v>
      </c>
      <c r="C19" s="5" t="s">
        <v>58</v>
      </c>
      <c r="D19" s="5" t="s">
        <v>9</v>
      </c>
      <c r="E19" s="5" t="s">
        <v>62</v>
      </c>
      <c r="F19" s="6">
        <v>7000</v>
      </c>
    </row>
    <row r="20" spans="1:6" ht="27.75" customHeight="1">
      <c r="A20" s="3">
        <v>16</v>
      </c>
      <c r="B20" s="5" t="s">
        <v>57</v>
      </c>
      <c r="C20" s="5" t="s">
        <v>58</v>
      </c>
      <c r="D20" s="5" t="s">
        <v>9</v>
      </c>
      <c r="E20" s="5" t="s">
        <v>63</v>
      </c>
      <c r="F20" s="6">
        <v>7000</v>
      </c>
    </row>
    <row r="21" spans="1:6" ht="27.75" customHeight="1">
      <c r="A21" s="3">
        <v>17</v>
      </c>
      <c r="B21" s="5" t="s">
        <v>57</v>
      </c>
      <c r="C21" s="5" t="s">
        <v>58</v>
      </c>
      <c r="D21" s="5" t="s">
        <v>9</v>
      </c>
      <c r="E21" s="5" t="s">
        <v>64</v>
      </c>
      <c r="F21" s="6">
        <v>500</v>
      </c>
    </row>
    <row r="22" spans="1:6" ht="27.75" customHeight="1">
      <c r="A22" s="3">
        <v>18</v>
      </c>
      <c r="B22" s="5" t="s">
        <v>57</v>
      </c>
      <c r="C22" s="5" t="s">
        <v>58</v>
      </c>
      <c r="D22" s="5" t="s">
        <v>9</v>
      </c>
      <c r="E22" s="5" t="s">
        <v>65</v>
      </c>
      <c r="F22" s="6">
        <v>3000</v>
      </c>
    </row>
    <row r="23" spans="1:6" ht="27.75" customHeight="1">
      <c r="A23" s="3">
        <v>19</v>
      </c>
      <c r="B23" s="5" t="s">
        <v>14</v>
      </c>
      <c r="C23" s="5" t="s">
        <v>15</v>
      </c>
      <c r="D23" s="5" t="s">
        <v>9</v>
      </c>
      <c r="E23" s="5" t="s">
        <v>66</v>
      </c>
      <c r="F23" s="6">
        <v>6200</v>
      </c>
    </row>
    <row r="24" spans="1:6" ht="27.75" customHeight="1">
      <c r="A24" s="3">
        <v>20</v>
      </c>
      <c r="B24" s="5" t="s">
        <v>14</v>
      </c>
      <c r="C24" s="5" t="s">
        <v>15</v>
      </c>
      <c r="D24" s="5" t="s">
        <v>9</v>
      </c>
      <c r="E24" s="5" t="s">
        <v>67</v>
      </c>
      <c r="F24" s="6">
        <v>6200</v>
      </c>
    </row>
    <row r="25" spans="1:6" ht="27.75" customHeight="1">
      <c r="A25" s="3">
        <v>21</v>
      </c>
      <c r="B25" s="5" t="s">
        <v>68</v>
      </c>
      <c r="C25" s="5" t="s">
        <v>69</v>
      </c>
      <c r="D25" s="5" t="s">
        <v>9</v>
      </c>
      <c r="E25" s="5" t="s">
        <v>70</v>
      </c>
      <c r="F25" s="6">
        <v>4500</v>
      </c>
    </row>
    <row r="26" spans="1:6" ht="27.75" customHeight="1">
      <c r="A26" s="3">
        <v>22</v>
      </c>
      <c r="B26" s="5" t="s">
        <v>68</v>
      </c>
      <c r="C26" s="5" t="s">
        <v>69</v>
      </c>
      <c r="D26" s="5" t="s">
        <v>9</v>
      </c>
      <c r="E26" s="5" t="s">
        <v>71</v>
      </c>
      <c r="F26" s="6">
        <v>4500</v>
      </c>
    </row>
    <row r="27" spans="1:6" ht="27.75" customHeight="1">
      <c r="A27" s="3">
        <v>23</v>
      </c>
      <c r="B27" s="5" t="s">
        <v>68</v>
      </c>
      <c r="C27" s="5" t="s">
        <v>69</v>
      </c>
      <c r="D27" s="5" t="s">
        <v>9</v>
      </c>
      <c r="E27" s="5" t="s">
        <v>72</v>
      </c>
      <c r="F27" s="6">
        <v>4500</v>
      </c>
    </row>
    <row r="28" spans="1:6" ht="27.75" customHeight="1">
      <c r="A28" s="3">
        <v>24</v>
      </c>
      <c r="B28" s="5" t="s">
        <v>68</v>
      </c>
      <c r="C28" s="5" t="s">
        <v>69</v>
      </c>
      <c r="D28" s="5" t="s">
        <v>9</v>
      </c>
      <c r="E28" s="5" t="s">
        <v>73</v>
      </c>
      <c r="F28" s="6">
        <v>4500</v>
      </c>
    </row>
    <row r="29" spans="1:6" ht="27.75" customHeight="1">
      <c r="A29" s="3">
        <v>25</v>
      </c>
      <c r="B29" s="5" t="s">
        <v>74</v>
      </c>
      <c r="C29" s="5" t="s">
        <v>75</v>
      </c>
      <c r="D29" s="5" t="s">
        <v>9</v>
      </c>
      <c r="E29" s="5" t="s">
        <v>76</v>
      </c>
      <c r="F29" s="6">
        <v>4500</v>
      </c>
    </row>
    <row r="30" spans="1:6" ht="27.75" customHeight="1">
      <c r="A30" s="3">
        <v>26</v>
      </c>
      <c r="B30" s="5" t="s">
        <v>77</v>
      </c>
      <c r="C30" s="5" t="s">
        <v>78</v>
      </c>
      <c r="D30" s="5" t="s">
        <v>9</v>
      </c>
      <c r="E30" s="5" t="s">
        <v>79</v>
      </c>
      <c r="F30" s="6">
        <v>500</v>
      </c>
    </row>
    <row r="31" spans="1:6" ht="27.75" customHeight="1">
      <c r="A31" s="3">
        <v>27</v>
      </c>
      <c r="B31" s="5" t="s">
        <v>80</v>
      </c>
      <c r="C31" s="5" t="s">
        <v>81</v>
      </c>
      <c r="D31" s="5" t="s">
        <v>9</v>
      </c>
      <c r="E31" s="5" t="s">
        <v>82</v>
      </c>
      <c r="F31" s="6">
        <v>4148</v>
      </c>
    </row>
    <row r="32" spans="1:6" ht="27.75" customHeight="1">
      <c r="A32" s="3">
        <v>28</v>
      </c>
      <c r="B32" s="5" t="s">
        <v>16</v>
      </c>
      <c r="C32" s="5" t="s">
        <v>17</v>
      </c>
      <c r="D32" s="5" t="s">
        <v>9</v>
      </c>
      <c r="E32" s="5" t="s">
        <v>83</v>
      </c>
      <c r="F32" s="6">
        <v>7000</v>
      </c>
    </row>
    <row r="33" spans="1:6" ht="27.75" customHeight="1">
      <c r="A33" s="3">
        <v>29</v>
      </c>
      <c r="B33" s="5" t="s">
        <v>84</v>
      </c>
      <c r="C33" s="5" t="s">
        <v>85</v>
      </c>
      <c r="D33" s="5" t="s">
        <v>9</v>
      </c>
      <c r="E33" s="5" t="s">
        <v>86</v>
      </c>
      <c r="F33" s="6">
        <v>500</v>
      </c>
    </row>
    <row r="34" spans="1:6" ht="27.75" customHeight="1">
      <c r="A34" s="3">
        <v>30</v>
      </c>
      <c r="B34" s="5" t="s">
        <v>87</v>
      </c>
      <c r="C34" s="5" t="s">
        <v>88</v>
      </c>
      <c r="D34" s="5" t="s">
        <v>9</v>
      </c>
      <c r="E34" s="5" t="s">
        <v>89</v>
      </c>
      <c r="F34" s="6">
        <v>4500</v>
      </c>
    </row>
    <row r="35" spans="1:6" ht="27.75" customHeight="1">
      <c r="A35" s="3"/>
      <c r="B35" s="5"/>
      <c r="C35" s="5"/>
      <c r="D35" s="5"/>
      <c r="E35" s="7" t="s">
        <v>201</v>
      </c>
      <c r="F35" s="6">
        <f>SUM(F12:F34)</f>
        <v>100452</v>
      </c>
    </row>
    <row r="36" spans="1:6" ht="27.75" customHeight="1">
      <c r="A36" s="3">
        <v>31</v>
      </c>
      <c r="B36" s="5" t="s">
        <v>90</v>
      </c>
      <c r="C36" s="5" t="s">
        <v>91</v>
      </c>
      <c r="D36" s="5" t="s">
        <v>25</v>
      </c>
      <c r="E36" s="5" t="s">
        <v>92</v>
      </c>
      <c r="F36" s="6">
        <v>4500</v>
      </c>
    </row>
    <row r="37" spans="1:6" ht="27.75" customHeight="1">
      <c r="A37" s="3">
        <v>32</v>
      </c>
      <c r="B37" s="5" t="s">
        <v>90</v>
      </c>
      <c r="C37" s="5" t="s">
        <v>91</v>
      </c>
      <c r="D37" s="5" t="s">
        <v>25</v>
      </c>
      <c r="E37" s="5" t="s">
        <v>93</v>
      </c>
      <c r="F37" s="6">
        <v>4500</v>
      </c>
    </row>
    <row r="38" spans="1:6" ht="27.75" customHeight="1">
      <c r="A38" s="3">
        <v>33</v>
      </c>
      <c r="B38" s="5" t="s">
        <v>90</v>
      </c>
      <c r="C38" s="5" t="s">
        <v>91</v>
      </c>
      <c r="D38" s="5" t="s">
        <v>25</v>
      </c>
      <c r="E38" s="5" t="s">
        <v>94</v>
      </c>
      <c r="F38" s="6">
        <v>4500</v>
      </c>
    </row>
    <row r="39" spans="1:6" ht="27.75" customHeight="1">
      <c r="A39" s="3">
        <v>34</v>
      </c>
      <c r="B39" s="5" t="s">
        <v>90</v>
      </c>
      <c r="C39" s="5" t="s">
        <v>91</v>
      </c>
      <c r="D39" s="5" t="s">
        <v>25</v>
      </c>
      <c r="E39" s="5" t="s">
        <v>95</v>
      </c>
      <c r="F39" s="6">
        <v>4500</v>
      </c>
    </row>
    <row r="40" spans="1:6" ht="27.75" customHeight="1">
      <c r="A40" s="3">
        <v>35</v>
      </c>
      <c r="B40" s="5" t="s">
        <v>90</v>
      </c>
      <c r="C40" s="5" t="s">
        <v>91</v>
      </c>
      <c r="D40" s="5" t="s">
        <v>25</v>
      </c>
      <c r="E40" s="5" t="s">
        <v>96</v>
      </c>
      <c r="F40" s="6">
        <v>4500</v>
      </c>
    </row>
    <row r="41" spans="1:6" ht="27.75" customHeight="1">
      <c r="A41" s="3">
        <v>36</v>
      </c>
      <c r="B41" s="5" t="s">
        <v>26</v>
      </c>
      <c r="C41" s="5" t="s">
        <v>27</v>
      </c>
      <c r="D41" s="5" t="s">
        <v>25</v>
      </c>
      <c r="E41" s="5" t="s">
        <v>97</v>
      </c>
      <c r="F41" s="6">
        <v>4500</v>
      </c>
    </row>
    <row r="42" spans="1:6" ht="27.75" customHeight="1">
      <c r="A42" s="3">
        <v>37</v>
      </c>
      <c r="B42" s="5" t="s">
        <v>98</v>
      </c>
      <c r="C42" s="5" t="s">
        <v>99</v>
      </c>
      <c r="D42" s="5" t="s">
        <v>25</v>
      </c>
      <c r="E42" s="5" t="s">
        <v>100</v>
      </c>
      <c r="F42" s="6">
        <v>500</v>
      </c>
    </row>
    <row r="43" spans="1:6" ht="27.75" customHeight="1">
      <c r="A43" s="3">
        <v>38</v>
      </c>
      <c r="B43" s="5" t="s">
        <v>28</v>
      </c>
      <c r="C43" s="5" t="s">
        <v>29</v>
      </c>
      <c r="D43" s="5" t="s">
        <v>25</v>
      </c>
      <c r="E43" s="5" t="s">
        <v>101</v>
      </c>
      <c r="F43" s="6">
        <v>5760</v>
      </c>
    </row>
    <row r="44" spans="1:6" ht="27.75" customHeight="1">
      <c r="A44" s="3">
        <v>39</v>
      </c>
      <c r="B44" s="5" t="s">
        <v>102</v>
      </c>
      <c r="C44" s="5" t="s">
        <v>103</v>
      </c>
      <c r="D44" s="5" t="s">
        <v>25</v>
      </c>
      <c r="E44" s="5" t="s">
        <v>104</v>
      </c>
      <c r="F44" s="6">
        <v>500</v>
      </c>
    </row>
    <row r="45" spans="1:6" ht="27.75" customHeight="1">
      <c r="A45" s="3">
        <v>40</v>
      </c>
      <c r="B45" s="5" t="s">
        <v>105</v>
      </c>
      <c r="C45" s="5" t="s">
        <v>106</v>
      </c>
      <c r="D45" s="5" t="s">
        <v>25</v>
      </c>
      <c r="E45" s="5" t="s">
        <v>107</v>
      </c>
      <c r="F45" s="6">
        <v>7000</v>
      </c>
    </row>
    <row r="46" spans="1:6" ht="27.75" customHeight="1">
      <c r="A46" s="3">
        <v>41</v>
      </c>
      <c r="B46" s="5" t="s">
        <v>108</v>
      </c>
      <c r="C46" s="5" t="s">
        <v>109</v>
      </c>
      <c r="D46" s="5" t="s">
        <v>25</v>
      </c>
      <c r="E46" s="5" t="s">
        <v>110</v>
      </c>
      <c r="F46" s="6">
        <v>500</v>
      </c>
    </row>
    <row r="47" spans="1:6" ht="27.75" customHeight="1">
      <c r="A47" s="3"/>
      <c r="B47" s="5"/>
      <c r="C47" s="5"/>
      <c r="D47" s="5"/>
      <c r="E47" s="7" t="s">
        <v>201</v>
      </c>
      <c r="F47" s="6">
        <f>SUM(F36:F46)</f>
        <v>41260</v>
      </c>
    </row>
    <row r="48" spans="1:6" ht="27.75" customHeight="1">
      <c r="A48" s="3">
        <v>42</v>
      </c>
      <c r="B48" s="5" t="s">
        <v>111</v>
      </c>
      <c r="C48" s="5" t="s">
        <v>112</v>
      </c>
      <c r="D48" s="5" t="s">
        <v>22</v>
      </c>
      <c r="E48" s="5" t="s">
        <v>113</v>
      </c>
      <c r="F48" s="6">
        <v>3700</v>
      </c>
    </row>
    <row r="49" spans="1:6" ht="27.75" customHeight="1">
      <c r="A49" s="3">
        <v>43</v>
      </c>
      <c r="B49" s="5" t="s">
        <v>114</v>
      </c>
      <c r="C49" s="5" t="s">
        <v>115</v>
      </c>
      <c r="D49" s="5" t="s">
        <v>22</v>
      </c>
      <c r="E49" s="5" t="s">
        <v>116</v>
      </c>
      <c r="F49" s="6">
        <v>500</v>
      </c>
    </row>
    <row r="50" spans="1:6" ht="27.75" customHeight="1">
      <c r="A50" s="3">
        <v>44</v>
      </c>
      <c r="B50" s="5" t="s">
        <v>23</v>
      </c>
      <c r="C50" s="5" t="s">
        <v>24</v>
      </c>
      <c r="D50" s="5" t="s">
        <v>22</v>
      </c>
      <c r="E50" s="5" t="s">
        <v>117</v>
      </c>
      <c r="F50" s="6">
        <v>500</v>
      </c>
    </row>
    <row r="51" spans="1:6" ht="27.75" customHeight="1">
      <c r="A51" s="3">
        <v>45</v>
      </c>
      <c r="B51" s="5" t="s">
        <v>23</v>
      </c>
      <c r="C51" s="5" t="s">
        <v>24</v>
      </c>
      <c r="D51" s="5" t="s">
        <v>22</v>
      </c>
      <c r="E51" s="5" t="s">
        <v>118</v>
      </c>
      <c r="F51" s="6">
        <v>500</v>
      </c>
    </row>
    <row r="52" spans="1:6" ht="27.75" customHeight="1">
      <c r="A52" s="3">
        <v>46</v>
      </c>
      <c r="B52" s="5" t="s">
        <v>119</v>
      </c>
      <c r="C52" s="5" t="s">
        <v>120</v>
      </c>
      <c r="D52" s="5" t="s">
        <v>22</v>
      </c>
      <c r="E52" s="5" t="s">
        <v>121</v>
      </c>
      <c r="F52" s="6">
        <v>500</v>
      </c>
    </row>
    <row r="53" spans="1:6" ht="27.75" customHeight="1">
      <c r="A53" s="3">
        <v>47</v>
      </c>
      <c r="B53" s="5" t="s">
        <v>122</v>
      </c>
      <c r="C53" s="5" t="s">
        <v>123</v>
      </c>
      <c r="D53" s="5" t="s">
        <v>22</v>
      </c>
      <c r="E53" s="5" t="s">
        <v>124</v>
      </c>
      <c r="F53" s="6">
        <v>500</v>
      </c>
    </row>
    <row r="54" spans="1:6" ht="27.75" customHeight="1">
      <c r="A54" s="3">
        <v>48</v>
      </c>
      <c r="B54" s="5" t="s">
        <v>122</v>
      </c>
      <c r="C54" s="5" t="s">
        <v>123</v>
      </c>
      <c r="D54" s="5" t="s">
        <v>22</v>
      </c>
      <c r="E54" s="5" t="s">
        <v>125</v>
      </c>
      <c r="F54" s="6">
        <v>500</v>
      </c>
    </row>
    <row r="55" spans="1:6" ht="27.75" customHeight="1">
      <c r="A55" s="3">
        <v>49</v>
      </c>
      <c r="B55" s="5" t="s">
        <v>122</v>
      </c>
      <c r="C55" s="5" t="s">
        <v>123</v>
      </c>
      <c r="D55" s="5" t="s">
        <v>22</v>
      </c>
      <c r="E55" s="5" t="s">
        <v>126</v>
      </c>
      <c r="F55" s="6">
        <v>500</v>
      </c>
    </row>
    <row r="56" spans="1:6" ht="27.75" customHeight="1">
      <c r="A56" s="3">
        <v>50</v>
      </c>
      <c r="B56" s="5" t="s">
        <v>127</v>
      </c>
      <c r="C56" s="5" t="s">
        <v>128</v>
      </c>
      <c r="D56" s="5" t="s">
        <v>22</v>
      </c>
      <c r="E56" s="5" t="s">
        <v>129</v>
      </c>
      <c r="F56" s="6">
        <v>500</v>
      </c>
    </row>
    <row r="57" spans="1:6" ht="27.75" customHeight="1">
      <c r="A57" s="3"/>
      <c r="B57" s="5"/>
      <c r="C57" s="5"/>
      <c r="D57" s="5"/>
      <c r="E57" s="7" t="s">
        <v>201</v>
      </c>
      <c r="F57" s="6">
        <f>SUM(F48:F56)</f>
        <v>7700</v>
      </c>
    </row>
    <row r="58" spans="1:6" ht="27.75" customHeight="1">
      <c r="A58" s="3">
        <v>51</v>
      </c>
      <c r="B58" s="5" t="s">
        <v>130</v>
      </c>
      <c r="C58" s="5" t="s">
        <v>131</v>
      </c>
      <c r="D58" s="5" t="s">
        <v>18</v>
      </c>
      <c r="E58" s="5" t="s">
        <v>132</v>
      </c>
      <c r="F58" s="6">
        <v>7000</v>
      </c>
    </row>
    <row r="59" spans="1:6" ht="27.75" customHeight="1">
      <c r="A59" s="3">
        <v>52</v>
      </c>
      <c r="B59" s="5" t="s">
        <v>133</v>
      </c>
      <c r="C59" s="5" t="s">
        <v>134</v>
      </c>
      <c r="D59" s="5" t="s">
        <v>18</v>
      </c>
      <c r="E59" s="5" t="s">
        <v>135</v>
      </c>
      <c r="F59" s="6">
        <v>500</v>
      </c>
    </row>
    <row r="60" spans="1:6" ht="27.75" customHeight="1">
      <c r="A60" s="3">
        <v>53</v>
      </c>
      <c r="B60" s="5" t="s">
        <v>136</v>
      </c>
      <c r="C60" s="5" t="s">
        <v>137</v>
      </c>
      <c r="D60" s="5" t="s">
        <v>18</v>
      </c>
      <c r="E60" s="5" t="s">
        <v>138</v>
      </c>
      <c r="F60" s="6">
        <v>7000</v>
      </c>
    </row>
    <row r="61" spans="1:6" ht="27.75" customHeight="1">
      <c r="A61" s="3">
        <v>54</v>
      </c>
      <c r="B61" s="5" t="s">
        <v>139</v>
      </c>
      <c r="C61" s="5" t="s">
        <v>140</v>
      </c>
      <c r="D61" s="5" t="s">
        <v>18</v>
      </c>
      <c r="E61" s="5" t="s">
        <v>141</v>
      </c>
      <c r="F61" s="6">
        <v>500</v>
      </c>
    </row>
    <row r="62" spans="1:6" ht="27.75" customHeight="1">
      <c r="A62" s="3">
        <v>55</v>
      </c>
      <c r="B62" s="5" t="s">
        <v>142</v>
      </c>
      <c r="C62" s="5" t="s">
        <v>143</v>
      </c>
      <c r="D62" s="5" t="s">
        <v>18</v>
      </c>
      <c r="E62" s="5" t="s">
        <v>144</v>
      </c>
      <c r="F62" s="6">
        <v>7000</v>
      </c>
    </row>
    <row r="63" spans="1:6" ht="27.75" customHeight="1">
      <c r="A63" s="3"/>
      <c r="B63" s="5"/>
      <c r="C63" s="5"/>
      <c r="D63" s="5"/>
      <c r="E63" s="7" t="s">
        <v>201</v>
      </c>
      <c r="F63" s="6">
        <f>SUM(F58:F62)</f>
        <v>22000</v>
      </c>
    </row>
    <row r="64" spans="1:6" ht="27.75" customHeight="1">
      <c r="A64" s="3">
        <v>56</v>
      </c>
      <c r="B64" s="5" t="s">
        <v>4</v>
      </c>
      <c r="C64" s="5" t="s">
        <v>5</v>
      </c>
      <c r="D64" s="5" t="s">
        <v>6</v>
      </c>
      <c r="E64" s="5" t="s">
        <v>145</v>
      </c>
      <c r="F64" s="6">
        <v>6960</v>
      </c>
    </row>
    <row r="65" spans="1:6" ht="27.75" customHeight="1">
      <c r="A65" s="3">
        <v>57</v>
      </c>
      <c r="B65" s="5" t="s">
        <v>146</v>
      </c>
      <c r="C65" s="5" t="s">
        <v>147</v>
      </c>
      <c r="D65" s="5" t="s">
        <v>6</v>
      </c>
      <c r="E65" s="5" t="s">
        <v>148</v>
      </c>
      <c r="F65" s="6">
        <v>4500</v>
      </c>
    </row>
    <row r="66" spans="1:6" ht="27.75" customHeight="1">
      <c r="A66" s="3">
        <v>58</v>
      </c>
      <c r="B66" s="5" t="s">
        <v>149</v>
      </c>
      <c r="C66" s="5" t="s">
        <v>150</v>
      </c>
      <c r="D66" s="5" t="s">
        <v>6</v>
      </c>
      <c r="E66" s="5" t="s">
        <v>151</v>
      </c>
      <c r="F66" s="6">
        <v>5840</v>
      </c>
    </row>
    <row r="67" spans="1:6" ht="27.75" customHeight="1">
      <c r="A67" s="3">
        <v>59</v>
      </c>
      <c r="B67" s="5" t="s">
        <v>152</v>
      </c>
      <c r="C67" s="5" t="s">
        <v>153</v>
      </c>
      <c r="D67" s="5" t="s">
        <v>6</v>
      </c>
      <c r="E67" s="5" t="s">
        <v>154</v>
      </c>
      <c r="F67" s="6">
        <v>5400</v>
      </c>
    </row>
    <row r="68" spans="1:6" ht="27.75" customHeight="1">
      <c r="A68" s="3">
        <v>60</v>
      </c>
      <c r="B68" s="5" t="s">
        <v>155</v>
      </c>
      <c r="C68" s="5" t="s">
        <v>156</v>
      </c>
      <c r="D68" s="5" t="s">
        <v>6</v>
      </c>
      <c r="E68" s="5" t="s">
        <v>157</v>
      </c>
      <c r="F68" s="6">
        <v>4500</v>
      </c>
    </row>
    <row r="69" spans="1:6" ht="27.75" customHeight="1">
      <c r="A69" s="3">
        <v>61</v>
      </c>
      <c r="B69" s="5" t="s">
        <v>155</v>
      </c>
      <c r="C69" s="5" t="s">
        <v>156</v>
      </c>
      <c r="D69" s="5" t="s">
        <v>6</v>
      </c>
      <c r="E69" s="5" t="s">
        <v>158</v>
      </c>
      <c r="F69" s="6">
        <v>4500</v>
      </c>
    </row>
    <row r="70" spans="1:6" ht="27.75" customHeight="1">
      <c r="A70" s="3">
        <v>62</v>
      </c>
      <c r="B70" s="5" t="s">
        <v>155</v>
      </c>
      <c r="C70" s="5" t="s">
        <v>156</v>
      </c>
      <c r="D70" s="5" t="s">
        <v>6</v>
      </c>
      <c r="E70" s="5" t="s">
        <v>159</v>
      </c>
      <c r="F70" s="6">
        <v>4500</v>
      </c>
    </row>
    <row r="71" spans="1:6" ht="27.75" customHeight="1">
      <c r="A71" s="3">
        <v>63</v>
      </c>
      <c r="B71" s="5" t="s">
        <v>155</v>
      </c>
      <c r="C71" s="5" t="s">
        <v>156</v>
      </c>
      <c r="D71" s="5" t="s">
        <v>6</v>
      </c>
      <c r="E71" s="5" t="s">
        <v>160</v>
      </c>
      <c r="F71" s="6">
        <v>4500</v>
      </c>
    </row>
    <row r="72" spans="1:6" ht="27.75" customHeight="1">
      <c r="A72" s="3">
        <v>64</v>
      </c>
      <c r="B72" s="5" t="s">
        <v>161</v>
      </c>
      <c r="C72" s="5" t="s">
        <v>162</v>
      </c>
      <c r="D72" s="5" t="s">
        <v>6</v>
      </c>
      <c r="E72" s="5" t="s">
        <v>163</v>
      </c>
      <c r="F72" s="6">
        <v>4140</v>
      </c>
    </row>
    <row r="73" spans="1:6" ht="27.75" customHeight="1">
      <c r="A73" s="3">
        <v>65</v>
      </c>
      <c r="B73" s="5" t="s">
        <v>164</v>
      </c>
      <c r="C73" s="5" t="s">
        <v>165</v>
      </c>
      <c r="D73" s="5" t="s">
        <v>6</v>
      </c>
      <c r="E73" s="5" t="s">
        <v>166</v>
      </c>
      <c r="F73" s="6">
        <v>500</v>
      </c>
    </row>
    <row r="74" spans="1:6" ht="27.75" customHeight="1">
      <c r="A74" s="3">
        <v>66</v>
      </c>
      <c r="B74" s="5" t="s">
        <v>167</v>
      </c>
      <c r="C74" s="5" t="s">
        <v>168</v>
      </c>
      <c r="D74" s="5" t="s">
        <v>6</v>
      </c>
      <c r="E74" s="5" t="s">
        <v>169</v>
      </c>
      <c r="F74" s="6">
        <v>3000</v>
      </c>
    </row>
    <row r="75" spans="1:6" ht="27.75" customHeight="1">
      <c r="A75" s="3">
        <v>67</v>
      </c>
      <c r="B75" s="5" t="s">
        <v>170</v>
      </c>
      <c r="C75" s="5" t="s">
        <v>171</v>
      </c>
      <c r="D75" s="5" t="s">
        <v>6</v>
      </c>
      <c r="E75" s="5" t="s">
        <v>172</v>
      </c>
      <c r="F75" s="6">
        <v>4500</v>
      </c>
    </row>
    <row r="76" spans="1:6" ht="27.75" customHeight="1">
      <c r="A76" s="3">
        <v>68</v>
      </c>
      <c r="B76" s="5" t="s">
        <v>173</v>
      </c>
      <c r="C76" s="5" t="s">
        <v>174</v>
      </c>
      <c r="D76" s="5" t="s">
        <v>6</v>
      </c>
      <c r="E76" s="5" t="s">
        <v>175</v>
      </c>
      <c r="F76" s="6">
        <v>5760</v>
      </c>
    </row>
    <row r="77" spans="1:6" ht="27.75" customHeight="1">
      <c r="A77" s="3">
        <v>69</v>
      </c>
      <c r="B77" s="5" t="s">
        <v>176</v>
      </c>
      <c r="C77" s="5" t="s">
        <v>177</v>
      </c>
      <c r="D77" s="5" t="s">
        <v>6</v>
      </c>
      <c r="E77" s="5" t="s">
        <v>178</v>
      </c>
      <c r="F77" s="6">
        <v>6640</v>
      </c>
    </row>
    <row r="78" spans="1:6" ht="27.75" customHeight="1">
      <c r="A78" s="3">
        <v>70</v>
      </c>
      <c r="B78" s="5" t="s">
        <v>179</v>
      </c>
      <c r="C78" s="5" t="s">
        <v>180</v>
      </c>
      <c r="D78" s="5" t="s">
        <v>6</v>
      </c>
      <c r="E78" s="5" t="s">
        <v>181</v>
      </c>
      <c r="F78" s="6">
        <v>4500</v>
      </c>
    </row>
    <row r="79" spans="1:6" ht="27.75" customHeight="1">
      <c r="A79" s="3">
        <v>71</v>
      </c>
      <c r="B79" s="5" t="s">
        <v>182</v>
      </c>
      <c r="C79" s="5" t="s">
        <v>183</v>
      </c>
      <c r="D79" s="5" t="s">
        <v>6</v>
      </c>
      <c r="E79" s="5" t="s">
        <v>184</v>
      </c>
      <c r="F79" s="6">
        <v>500</v>
      </c>
    </row>
    <row r="80" spans="1:6" ht="27.75" customHeight="1">
      <c r="A80" s="3">
        <v>72</v>
      </c>
      <c r="B80" s="5" t="s">
        <v>185</v>
      </c>
      <c r="C80" s="5" t="s">
        <v>186</v>
      </c>
      <c r="D80" s="5" t="s">
        <v>6</v>
      </c>
      <c r="E80" s="5" t="s">
        <v>187</v>
      </c>
      <c r="F80" s="6">
        <v>500</v>
      </c>
    </row>
    <row r="81" spans="1:6" ht="27.75" customHeight="1">
      <c r="A81" s="3">
        <v>73</v>
      </c>
      <c r="B81" s="5" t="s">
        <v>188</v>
      </c>
      <c r="C81" s="5" t="s">
        <v>189</v>
      </c>
      <c r="D81" s="5" t="s">
        <v>6</v>
      </c>
      <c r="E81" s="5" t="s">
        <v>190</v>
      </c>
      <c r="F81" s="6">
        <v>6040</v>
      </c>
    </row>
    <row r="82" spans="1:6" ht="27.75" customHeight="1">
      <c r="A82" s="3">
        <v>74</v>
      </c>
      <c r="B82" s="5" t="s">
        <v>7</v>
      </c>
      <c r="C82" s="5" t="s">
        <v>8</v>
      </c>
      <c r="D82" s="5" t="s">
        <v>6</v>
      </c>
      <c r="E82" s="5" t="s">
        <v>191</v>
      </c>
      <c r="F82" s="6">
        <v>7000</v>
      </c>
    </row>
    <row r="83" spans="1:6" ht="27.75" customHeight="1">
      <c r="A83" s="3">
        <v>75</v>
      </c>
      <c r="B83" s="5" t="s">
        <v>7</v>
      </c>
      <c r="C83" s="5" t="s">
        <v>8</v>
      </c>
      <c r="D83" s="5" t="s">
        <v>6</v>
      </c>
      <c r="E83" s="5" t="s">
        <v>192</v>
      </c>
      <c r="F83" s="6">
        <v>7000</v>
      </c>
    </row>
    <row r="84" spans="1:6" ht="27.75" customHeight="1">
      <c r="A84" s="3">
        <v>76</v>
      </c>
      <c r="B84" s="5" t="s">
        <v>7</v>
      </c>
      <c r="C84" s="5" t="s">
        <v>8</v>
      </c>
      <c r="D84" s="5" t="s">
        <v>6</v>
      </c>
      <c r="E84" s="5" t="s">
        <v>193</v>
      </c>
      <c r="F84" s="6">
        <v>7000</v>
      </c>
    </row>
    <row r="85" spans="1:6" ht="27.75" customHeight="1">
      <c r="A85" s="3">
        <v>77</v>
      </c>
      <c r="B85" s="5" t="s">
        <v>7</v>
      </c>
      <c r="C85" s="5" t="s">
        <v>8</v>
      </c>
      <c r="D85" s="5" t="s">
        <v>6</v>
      </c>
      <c r="E85" s="5" t="s">
        <v>194</v>
      </c>
      <c r="F85" s="6">
        <v>7000</v>
      </c>
    </row>
    <row r="86" spans="1:6" ht="27.75" customHeight="1">
      <c r="A86" s="3"/>
      <c r="B86" s="5"/>
      <c r="C86" s="5"/>
      <c r="D86" s="5"/>
      <c r="E86" s="7" t="s">
        <v>203</v>
      </c>
      <c r="F86" s="6">
        <f>SUM(F64:F85)</f>
        <v>104780</v>
      </c>
    </row>
    <row r="87" spans="1:6" ht="27.75" customHeight="1">
      <c r="A87" s="3">
        <v>79</v>
      </c>
      <c r="B87" s="5" t="s">
        <v>195</v>
      </c>
      <c r="C87" s="5" t="s">
        <v>196</v>
      </c>
      <c r="D87" s="5" t="s">
        <v>3</v>
      </c>
      <c r="E87" s="5" t="s">
        <v>197</v>
      </c>
      <c r="F87" s="6">
        <v>4500</v>
      </c>
    </row>
    <row r="88" spans="1:6" ht="27.75" customHeight="1">
      <c r="A88" s="3">
        <v>80</v>
      </c>
      <c r="B88" s="5" t="s">
        <v>198</v>
      </c>
      <c r="C88" s="5" t="s">
        <v>199</v>
      </c>
      <c r="D88" s="5" t="s">
        <v>3</v>
      </c>
      <c r="E88" s="5" t="s">
        <v>200</v>
      </c>
      <c r="F88" s="6">
        <v>4500</v>
      </c>
    </row>
    <row r="89" spans="1:6" ht="27.75" customHeight="1">
      <c r="A89" s="3"/>
      <c r="B89" s="3"/>
      <c r="C89" s="3"/>
      <c r="D89" s="3"/>
      <c r="E89" s="4" t="s">
        <v>202</v>
      </c>
      <c r="F89" s="3">
        <f>SUM(F87:F88)</f>
        <v>9000</v>
      </c>
    </row>
    <row r="90" spans="1:6" ht="27.75" customHeight="1">
      <c r="A90" s="11" t="s">
        <v>204</v>
      </c>
      <c r="B90" s="12"/>
      <c r="C90" s="12"/>
      <c r="D90" s="12"/>
      <c r="E90" s="13"/>
      <c r="F90" s="8">
        <f>SUM(F89,F86,F63,F57,F47,F35,F11)</f>
        <v>316252</v>
      </c>
    </row>
    <row r="91" spans="1:6" ht="27.75" customHeight="1"/>
    <row r="92" spans="1:6" ht="27.75" customHeight="1"/>
    <row r="93" spans="1:6" ht="27.75" customHeight="1"/>
    <row r="94" spans="1:6" ht="27.75" customHeight="1"/>
    <row r="95" spans="1:6" ht="27.75" customHeight="1"/>
    <row r="96" spans="1:6" ht="27.75" customHeight="1"/>
    <row r="97" ht="27.75" customHeight="1"/>
    <row r="98" ht="27.75" customHeight="1"/>
    <row r="99" ht="27.75" customHeight="1"/>
    <row r="100" ht="27.75" customHeight="1"/>
    <row r="101" ht="27.75" customHeight="1"/>
    <row r="102" ht="27.75" customHeight="1"/>
    <row r="103" ht="27.75" customHeight="1"/>
    <row r="104" ht="27.75" customHeight="1"/>
    <row r="105" ht="27.75" customHeight="1"/>
    <row r="106" ht="27.75" customHeight="1"/>
    <row r="107" ht="27.75" customHeight="1"/>
    <row r="108" ht="27.75" customHeight="1"/>
    <row r="109" ht="27.75" customHeight="1"/>
    <row r="110" ht="27.75" customHeight="1"/>
    <row r="111" ht="27.75" customHeight="1"/>
    <row r="112" ht="27.75" customHeight="1"/>
    <row r="113" ht="27.75" customHeight="1"/>
    <row r="114" ht="27.75" customHeight="1"/>
    <row r="115" ht="27.75" customHeight="1"/>
    <row r="116" ht="27.75" customHeight="1"/>
    <row r="117" ht="27.75" customHeight="1"/>
    <row r="118" ht="27.75" customHeight="1"/>
    <row r="119" ht="27.75" customHeight="1"/>
    <row r="120" ht="27.75" customHeight="1"/>
    <row r="121" ht="27.75" customHeight="1"/>
    <row r="122" ht="27.75" customHeight="1"/>
    <row r="123" ht="27.75" customHeight="1"/>
    <row r="124" ht="27.75" customHeight="1"/>
    <row r="125" ht="27.75" customHeight="1"/>
    <row r="126" ht="27.75" customHeight="1"/>
    <row r="127" ht="27.75" customHeight="1"/>
    <row r="128" ht="27.75" customHeight="1"/>
    <row r="129" ht="27.75" customHeight="1"/>
    <row r="130" ht="27.75" customHeight="1"/>
    <row r="131" ht="27.75" customHeight="1"/>
    <row r="132" ht="27.75" customHeight="1"/>
    <row r="133" ht="27.75" customHeight="1"/>
    <row r="134" ht="27.75" customHeight="1"/>
    <row r="135" ht="27.75" customHeight="1"/>
    <row r="136" ht="27.75" customHeight="1"/>
    <row r="137" ht="27.75" customHeight="1"/>
    <row r="138" ht="27.75" customHeight="1"/>
    <row r="139" ht="27.75" customHeight="1"/>
    <row r="140" ht="27.75" customHeight="1"/>
    <row r="141" ht="27.75" customHeight="1"/>
    <row r="142" ht="27.75" customHeight="1"/>
    <row r="143" ht="27.75" customHeight="1"/>
    <row r="144" ht="27.75" customHeight="1"/>
    <row r="145" ht="27.75" customHeight="1"/>
    <row r="146" ht="27.75" customHeight="1"/>
    <row r="147" ht="27.75" customHeight="1"/>
    <row r="148" ht="27.75" customHeight="1"/>
    <row r="149" ht="27.75" customHeight="1"/>
    <row r="150" ht="27.75" customHeight="1"/>
    <row r="151" ht="27.75" customHeight="1"/>
    <row r="152" ht="27.75" customHeight="1"/>
    <row r="153" ht="27.75" customHeight="1"/>
    <row r="154" ht="27.75" customHeight="1"/>
    <row r="155" ht="27.75" customHeight="1"/>
    <row r="156" ht="27.75" customHeight="1"/>
    <row r="157" ht="27.75" customHeight="1"/>
    <row r="158" ht="27.75" customHeight="1"/>
    <row r="159" ht="27.75" customHeight="1"/>
    <row r="160" ht="27.75" customHeight="1"/>
    <row r="161" ht="27.75" customHeight="1"/>
    <row r="162" ht="27.75" customHeight="1"/>
    <row r="163" ht="27.75" customHeight="1"/>
    <row r="164" ht="27.75" customHeight="1"/>
    <row r="165" ht="27.75" customHeight="1"/>
    <row r="166" ht="27.75" customHeight="1"/>
    <row r="167" ht="27.75" customHeight="1"/>
  </sheetData>
  <mergeCells count="2">
    <mergeCell ref="A2:F2"/>
    <mergeCell ref="A90:E90"/>
  </mergeCells>
  <phoneticPr fontId="1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1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minyou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Automated Report Generator Example</dc:creator>
  <cp:lastModifiedBy>梁明标</cp:lastModifiedBy>
  <dcterms:created xsi:type="dcterms:W3CDTF">2020-05-08T08:51:00Z</dcterms:created>
  <dcterms:modified xsi:type="dcterms:W3CDTF">2020-08-11T01:33:41Z</dcterms:modified>
</cp:coreProperties>
</file>