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600" windowHeight="9765"/>
  </bookViews>
  <sheets>
    <sheet name="渡船明细汇总表" sheetId="2" r:id="rId1"/>
  </sheets>
  <calcPr calcId="145621"/>
</workbook>
</file>

<file path=xl/calcChain.xml><?xml version="1.0" encoding="utf-8"?>
<calcChain xmlns="http://schemas.openxmlformats.org/spreadsheetml/2006/main">
  <c r="N53" i="2" l="1"/>
  <c r="M53" i="2"/>
  <c r="L53" i="2"/>
  <c r="K53" i="2"/>
  <c r="J53" i="2"/>
  <c r="H53" i="2"/>
  <c r="N46" i="2"/>
  <c r="M46" i="2"/>
  <c r="L46" i="2"/>
  <c r="K46" i="2"/>
  <c r="J46" i="2"/>
  <c r="H46" i="2"/>
</calcChain>
</file>

<file path=xl/sharedStrings.xml><?xml version="1.0" encoding="utf-8"?>
<sst xmlns="http://schemas.openxmlformats.org/spreadsheetml/2006/main" count="329" uniqueCount="107">
  <si>
    <t>序号</t>
  </si>
  <si>
    <t>经营者名称</t>
  </si>
  <si>
    <t>所在县（市、区）</t>
  </si>
  <si>
    <t>许可证号码或渡口批准文件</t>
  </si>
  <si>
    <t>船舶名称</t>
  </si>
  <si>
    <t>船舶类型</t>
  </si>
  <si>
    <t>船舶营运证号</t>
  </si>
  <si>
    <t>载客定额(人)</t>
  </si>
  <si>
    <t>核定营运系数</t>
  </si>
  <si>
    <t>与全省渡船船舶综合客位数总数（26412）的占比</t>
  </si>
  <si>
    <t>直接油补金额（万元）</t>
  </si>
  <si>
    <t>单船补贴金额小计（万元）</t>
  </si>
  <si>
    <t>备注</t>
  </si>
  <si>
    <t>客渡船</t>
  </si>
  <si>
    <t>/</t>
  </si>
  <si>
    <t>车客渡船</t>
  </si>
  <si>
    <t>渡船</t>
  </si>
  <si>
    <t>合计</t>
  </si>
  <si>
    <t>渡工劳务费用（万元）</t>
  </si>
  <si>
    <t>核定单船综合客位数</t>
  </si>
  <si>
    <t>汽车渡船</t>
  </si>
  <si>
    <t>车客渡驳</t>
  </si>
  <si>
    <t>汽车渡驳</t>
  </si>
  <si>
    <t>鲁柏金</t>
  </si>
  <si>
    <t>新会区</t>
  </si>
  <si>
    <t>新府办〔2011〕34号</t>
  </si>
  <si>
    <t>粤新会渡1076</t>
  </si>
  <si>
    <t>粤新会渡8018</t>
  </si>
  <si>
    <t>粤新会渡8016</t>
  </si>
  <si>
    <t>粤新会渡8009</t>
  </si>
  <si>
    <t>江门市新会区三江镇沙仔场“三资”管理中心</t>
  </si>
  <si>
    <t>粤新会渡1070</t>
  </si>
  <si>
    <t>吴振明</t>
  </si>
  <si>
    <t>粤新会渡1035</t>
  </si>
  <si>
    <t>新江村民委员会</t>
  </si>
  <si>
    <t>粤新会渡8021</t>
  </si>
  <si>
    <t>陈永根</t>
  </si>
  <si>
    <t>粤新会渡8031</t>
  </si>
  <si>
    <t>黄有才</t>
  </si>
  <si>
    <t>粤新会渡1078</t>
  </si>
  <si>
    <t>江门市新会区罗坑镇下沙村民委员会</t>
  </si>
  <si>
    <t>粤新会渡1016</t>
  </si>
  <si>
    <t>江门市新会区罗坑镇石咀渡口所</t>
  </si>
  <si>
    <t>新府〔2007〕9号</t>
  </si>
  <si>
    <t>新平4038</t>
  </si>
  <si>
    <t>新平6001</t>
  </si>
  <si>
    <t>百顷渡口（吴炳根）</t>
  </si>
  <si>
    <t>粤新会渡1038</t>
  </si>
  <si>
    <t>粤新会渡9001</t>
  </si>
  <si>
    <t>新一渡口（吴国平）</t>
  </si>
  <si>
    <t>粤新会渡8010</t>
  </si>
  <si>
    <t>粤新会渡188</t>
  </si>
  <si>
    <t>东风渡口（陈炳桂）</t>
  </si>
  <si>
    <t>粤新会渡1052</t>
  </si>
  <si>
    <t>粤新会渡1033</t>
  </si>
  <si>
    <t>粤新会渡2038</t>
  </si>
  <si>
    <t>大八顷渡口（吴丙长）</t>
  </si>
  <si>
    <t>粤新会渡1086</t>
  </si>
  <si>
    <t>大鳌尾渡口（林北玉）</t>
  </si>
  <si>
    <t>粤新会渡8008</t>
  </si>
  <si>
    <t>红卫渡口（霍全有）</t>
  </si>
  <si>
    <t>粤新会渡8001</t>
  </si>
  <si>
    <t>粤新会渡8019</t>
  </si>
  <si>
    <t>新会区大鳌镇渡口所</t>
  </si>
  <si>
    <t>新平1018</t>
  </si>
  <si>
    <t>新平1028</t>
  </si>
  <si>
    <t>新平1038</t>
  </si>
  <si>
    <t>梁耀荣</t>
  </si>
  <si>
    <t>粤新会渡1047</t>
  </si>
  <si>
    <t>粤新会渡1012</t>
  </si>
  <si>
    <t>陈桂芬</t>
  </si>
  <si>
    <t>粤崖门渡01</t>
  </si>
  <si>
    <t>江门市新会区睦洲渡口有限公司</t>
  </si>
  <si>
    <t>新平6008</t>
  </si>
  <si>
    <t>新平6038</t>
  </si>
  <si>
    <t>新平8888</t>
  </si>
  <si>
    <t>粤新渡1068</t>
  </si>
  <si>
    <t>粤新会渡8041</t>
  </si>
  <si>
    <t>粤新会渡8003</t>
  </si>
  <si>
    <t>粤新会渡8004</t>
  </si>
  <si>
    <t>粤新会渡8012</t>
  </si>
  <si>
    <t>睦洲镇梅大冲村民委员会</t>
  </si>
  <si>
    <t>粤新会渡8007</t>
  </si>
  <si>
    <t>江门市丰达纸业有限公司</t>
  </si>
  <si>
    <t>粤新会渡8015</t>
  </si>
  <si>
    <t>吴连祥</t>
  </si>
  <si>
    <t>粤新会渡8002</t>
  </si>
  <si>
    <t>粤新会渡8006</t>
  </si>
  <si>
    <t>张社运</t>
  </si>
  <si>
    <t>粤新会渡8005</t>
  </si>
  <si>
    <t>台山市汶村镇横山横水渡</t>
  </si>
  <si>
    <t>台山市</t>
  </si>
  <si>
    <t>台府函〔2006〕11号</t>
  </si>
  <si>
    <t>粤台汶渡001</t>
  </si>
  <si>
    <t>粤广海渡9803</t>
  </si>
  <si>
    <t>台山市川岛船务公司</t>
  </si>
  <si>
    <t>粤广海渡2299</t>
  </si>
  <si>
    <t>横陂镇元山村委会</t>
  </si>
  <si>
    <t>恩平市</t>
  </si>
  <si>
    <t>恩府函〔2006〕16号</t>
  </si>
  <si>
    <t>粤恩平渡2188</t>
  </si>
  <si>
    <t>江门市2019年度渡船油价直接补贴方案明细表</t>
    <phoneticPr fontId="8" type="noConversion"/>
  </si>
  <si>
    <t>1.新会区</t>
    <phoneticPr fontId="8" type="noConversion"/>
  </si>
  <si>
    <t>2.台山市</t>
    <phoneticPr fontId="8" type="noConversion"/>
  </si>
  <si>
    <t>3.恩平市</t>
    <phoneticPr fontId="8" type="noConversion"/>
  </si>
  <si>
    <t>小计</t>
    <phoneticPr fontId="8" type="noConversion"/>
  </si>
  <si>
    <t>小计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</si>
</sst>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_ "/>
    <numFmt numFmtId="177" formatCode="0_ "/>
    <numFmt numFmtId="178" formatCode="0.00_ "/>
  </numFmts>
  <fonts count="12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8"/>
      <name val="黑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8"/>
      <name val="黑体"/>
      <family val="3"/>
      <charset val="134"/>
    </font>
    <font>
      <b/>
      <sz val="11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shrinkToFi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10" fontId="4" fillId="0" borderId="1" xfId="1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0" fontId="3" fillId="0" borderId="1" xfId="1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0" xfId="0" applyNumberFormat="1" applyFont="1" applyFill="1" applyAlignment="1">
      <alignment horizontal="center" vertical="center"/>
    </xf>
    <xf numFmtId="10" fontId="3" fillId="0" borderId="0" xfId="1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0" fontId="5" fillId="0" borderId="1" xfId="1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1" fillId="0" borderId="5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</cellXfs>
  <cellStyles count="6">
    <cellStyle name="百分比" xfId="1" builtinId="5"/>
    <cellStyle name="常规" xfId="0" builtinId="0"/>
    <cellStyle name="常规 2" xfId="5"/>
    <cellStyle name="常规 2 2" xfId="3"/>
    <cellStyle name="常规 2 2 2" xfId="2"/>
    <cellStyle name="常规 3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tabSelected="1" view="pageBreakPreview" zoomScale="60" zoomScaleNormal="100" workbookViewId="0">
      <selection sqref="A1:O1"/>
    </sheetView>
  </sheetViews>
  <sheetFormatPr defaultColWidth="9" defaultRowHeight="13.5"/>
  <cols>
    <col min="1" max="1" width="5.875" style="1" customWidth="1"/>
    <col min="2" max="2" width="12" style="1" customWidth="1"/>
    <col min="3" max="3" width="11.125" style="1" customWidth="1"/>
    <col min="4" max="4" width="14.75" style="1" customWidth="1"/>
    <col min="5" max="5" width="12.125" style="1" customWidth="1"/>
    <col min="6" max="6" width="7.625" style="1" customWidth="1"/>
    <col min="7" max="7" width="8.125" style="1" customWidth="1"/>
    <col min="8" max="8" width="7.625" style="1" customWidth="1"/>
    <col min="9" max="9" width="5.875" style="1" customWidth="1"/>
    <col min="10" max="10" width="6.25" style="1" customWidth="1"/>
    <col min="11" max="11" width="10.75" style="1" customWidth="1"/>
    <col min="12" max="12" width="8" style="1" customWidth="1"/>
    <col min="13" max="13" width="8.375" style="1" customWidth="1"/>
    <col min="14" max="14" width="8" style="1" customWidth="1"/>
    <col min="15" max="15" width="7.25" style="1" customWidth="1"/>
    <col min="16" max="16384" width="9" style="1"/>
  </cols>
  <sheetData>
    <row r="1" spans="1:15" ht="41.1" customHeight="1">
      <c r="A1" s="32" t="s">
        <v>101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ht="21.75" customHeight="1">
      <c r="A2" s="34" t="s">
        <v>102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5" ht="60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8" t="s">
        <v>19</v>
      </c>
      <c r="K3" s="8" t="s">
        <v>9</v>
      </c>
      <c r="L3" s="8" t="s">
        <v>18</v>
      </c>
      <c r="M3" s="8" t="s">
        <v>10</v>
      </c>
      <c r="N3" s="9" t="s">
        <v>11</v>
      </c>
      <c r="O3" s="16" t="s">
        <v>12</v>
      </c>
    </row>
    <row r="4" spans="1:15">
      <c r="A4" s="3">
        <v>1</v>
      </c>
      <c r="B4" s="4" t="s">
        <v>23</v>
      </c>
      <c r="C4" s="4" t="s">
        <v>24</v>
      </c>
      <c r="D4" s="4" t="s">
        <v>25</v>
      </c>
      <c r="E4" s="3" t="s">
        <v>26</v>
      </c>
      <c r="F4" s="6" t="s">
        <v>13</v>
      </c>
      <c r="G4" s="5" t="s">
        <v>14</v>
      </c>
      <c r="H4" s="7">
        <v>20</v>
      </c>
      <c r="I4" s="10">
        <v>0.96</v>
      </c>
      <c r="J4" s="7">
        <v>19</v>
      </c>
      <c r="K4" s="11">
        <v>6.9999999999999999E-4</v>
      </c>
      <c r="L4" s="12">
        <v>1.1499999999999999</v>
      </c>
      <c r="M4" s="12">
        <v>2.21</v>
      </c>
      <c r="N4" s="12">
        <v>3.36</v>
      </c>
      <c r="O4" s="4"/>
    </row>
    <row r="5" spans="1:15">
      <c r="A5" s="3">
        <v>2</v>
      </c>
      <c r="B5" s="4" t="s">
        <v>23</v>
      </c>
      <c r="C5" s="4" t="s">
        <v>24</v>
      </c>
      <c r="D5" s="4" t="s">
        <v>25</v>
      </c>
      <c r="E5" s="6" t="s">
        <v>27</v>
      </c>
      <c r="F5" s="6" t="s">
        <v>13</v>
      </c>
      <c r="G5" s="5" t="s">
        <v>14</v>
      </c>
      <c r="H5" s="7">
        <v>20</v>
      </c>
      <c r="I5" s="10">
        <v>0.96</v>
      </c>
      <c r="J5" s="7">
        <v>19</v>
      </c>
      <c r="K5" s="11">
        <v>6.9999999999999999E-4</v>
      </c>
      <c r="L5" s="12">
        <v>1.1499999999999999</v>
      </c>
      <c r="M5" s="12">
        <v>2.21</v>
      </c>
      <c r="N5" s="12">
        <v>3.36</v>
      </c>
      <c r="O5" s="4"/>
    </row>
    <row r="6" spans="1:15">
      <c r="A6" s="3">
        <v>3</v>
      </c>
      <c r="B6" s="4" t="s">
        <v>23</v>
      </c>
      <c r="C6" s="4" t="s">
        <v>24</v>
      </c>
      <c r="D6" s="4" t="s">
        <v>25</v>
      </c>
      <c r="E6" s="6" t="s">
        <v>28</v>
      </c>
      <c r="F6" s="6" t="s">
        <v>13</v>
      </c>
      <c r="G6" s="5" t="s">
        <v>14</v>
      </c>
      <c r="H6" s="7">
        <v>20</v>
      </c>
      <c r="I6" s="10">
        <v>0.96</v>
      </c>
      <c r="J6" s="7">
        <v>19</v>
      </c>
      <c r="K6" s="11">
        <v>6.9999999999999999E-4</v>
      </c>
      <c r="L6" s="12">
        <v>1.1499999999999999</v>
      </c>
      <c r="M6" s="12">
        <v>2.21</v>
      </c>
      <c r="N6" s="12">
        <v>3.36</v>
      </c>
      <c r="O6" s="4"/>
    </row>
    <row r="7" spans="1:15">
      <c r="A7" s="3">
        <v>4</v>
      </c>
      <c r="B7" s="4" t="s">
        <v>23</v>
      </c>
      <c r="C7" s="4" t="s">
        <v>24</v>
      </c>
      <c r="D7" s="4" t="s">
        <v>25</v>
      </c>
      <c r="E7" s="3" t="s">
        <v>29</v>
      </c>
      <c r="F7" s="6" t="s">
        <v>13</v>
      </c>
      <c r="G7" s="5" t="s">
        <v>14</v>
      </c>
      <c r="H7" s="7">
        <v>99</v>
      </c>
      <c r="I7" s="10">
        <v>0.96</v>
      </c>
      <c r="J7" s="7">
        <v>95</v>
      </c>
      <c r="K7" s="11">
        <v>3.5999999999999999E-3</v>
      </c>
      <c r="L7" s="12">
        <v>1.1499999999999999</v>
      </c>
      <c r="M7" s="12">
        <v>11.36</v>
      </c>
      <c r="N7" s="12">
        <v>12.51</v>
      </c>
      <c r="O7" s="4"/>
    </row>
    <row r="8" spans="1:15" ht="33.75">
      <c r="A8" s="3">
        <v>5</v>
      </c>
      <c r="B8" s="4" t="s">
        <v>30</v>
      </c>
      <c r="C8" s="4" t="s">
        <v>24</v>
      </c>
      <c r="D8" s="4" t="s">
        <v>25</v>
      </c>
      <c r="E8" s="6" t="s">
        <v>31</v>
      </c>
      <c r="F8" s="6" t="s">
        <v>13</v>
      </c>
      <c r="G8" s="5" t="s">
        <v>14</v>
      </c>
      <c r="H8" s="7">
        <v>40</v>
      </c>
      <c r="I8" s="10">
        <v>0.96</v>
      </c>
      <c r="J8" s="7">
        <v>38</v>
      </c>
      <c r="K8" s="11">
        <v>1.4E-3</v>
      </c>
      <c r="L8" s="12">
        <v>1.1499999999999999</v>
      </c>
      <c r="M8" s="12">
        <v>4.42</v>
      </c>
      <c r="N8" s="12">
        <v>5.57</v>
      </c>
      <c r="O8" s="4"/>
    </row>
    <row r="9" spans="1:15">
      <c r="A9" s="3">
        <v>6</v>
      </c>
      <c r="B9" s="4" t="s">
        <v>32</v>
      </c>
      <c r="C9" s="4" t="s">
        <v>24</v>
      </c>
      <c r="D9" s="4" t="s">
        <v>25</v>
      </c>
      <c r="E9" s="6" t="s">
        <v>33</v>
      </c>
      <c r="F9" s="6" t="s">
        <v>13</v>
      </c>
      <c r="G9" s="5" t="s">
        <v>14</v>
      </c>
      <c r="H9" s="7">
        <v>15</v>
      </c>
      <c r="I9" s="10">
        <v>0.96</v>
      </c>
      <c r="J9" s="7">
        <v>14</v>
      </c>
      <c r="K9" s="11">
        <v>5.0000000000000001E-4</v>
      </c>
      <c r="L9" s="12">
        <v>1.1499999999999999</v>
      </c>
      <c r="M9" s="12">
        <v>1.58</v>
      </c>
      <c r="N9" s="12">
        <v>2.73</v>
      </c>
      <c r="O9" s="4"/>
    </row>
    <row r="10" spans="1:15">
      <c r="A10" s="3">
        <v>7</v>
      </c>
      <c r="B10" s="4" t="s">
        <v>34</v>
      </c>
      <c r="C10" s="4" t="s">
        <v>24</v>
      </c>
      <c r="D10" s="4" t="s">
        <v>25</v>
      </c>
      <c r="E10" s="3" t="s">
        <v>35</v>
      </c>
      <c r="F10" s="6" t="s">
        <v>13</v>
      </c>
      <c r="G10" s="5" t="s">
        <v>14</v>
      </c>
      <c r="H10" s="7">
        <v>20</v>
      </c>
      <c r="I10" s="10">
        <v>0.96</v>
      </c>
      <c r="J10" s="7">
        <v>19</v>
      </c>
      <c r="K10" s="11">
        <v>6.9999999999999999E-4</v>
      </c>
      <c r="L10" s="12">
        <v>1.1499999999999999</v>
      </c>
      <c r="M10" s="12">
        <v>2.21</v>
      </c>
      <c r="N10" s="12">
        <v>3.36</v>
      </c>
      <c r="O10" s="4"/>
    </row>
    <row r="11" spans="1:15">
      <c r="A11" s="3">
        <v>8</v>
      </c>
      <c r="B11" s="4" t="s">
        <v>36</v>
      </c>
      <c r="C11" s="4" t="s">
        <v>24</v>
      </c>
      <c r="D11" s="4" t="s">
        <v>25</v>
      </c>
      <c r="E11" s="3" t="s">
        <v>37</v>
      </c>
      <c r="F11" s="6" t="s">
        <v>15</v>
      </c>
      <c r="G11" s="5" t="s">
        <v>14</v>
      </c>
      <c r="H11" s="7">
        <v>50</v>
      </c>
      <c r="I11" s="10">
        <v>0.95</v>
      </c>
      <c r="J11" s="7">
        <v>48</v>
      </c>
      <c r="K11" s="11">
        <v>1.8E-3</v>
      </c>
      <c r="L11" s="12">
        <v>1.1399999999999999</v>
      </c>
      <c r="M11" s="12">
        <v>5.68</v>
      </c>
      <c r="N11" s="12">
        <v>6.82</v>
      </c>
      <c r="O11" s="4"/>
    </row>
    <row r="12" spans="1:15">
      <c r="A12" s="3">
        <v>9</v>
      </c>
      <c r="B12" s="4" t="s">
        <v>38</v>
      </c>
      <c r="C12" s="4" t="s">
        <v>24</v>
      </c>
      <c r="D12" s="4" t="s">
        <v>25</v>
      </c>
      <c r="E12" s="6" t="s">
        <v>39</v>
      </c>
      <c r="F12" s="6" t="s">
        <v>13</v>
      </c>
      <c r="G12" s="5" t="s">
        <v>14</v>
      </c>
      <c r="H12" s="7">
        <v>28</v>
      </c>
      <c r="I12" s="10">
        <v>0.95</v>
      </c>
      <c r="J12" s="7">
        <v>27</v>
      </c>
      <c r="K12" s="11">
        <v>1E-3</v>
      </c>
      <c r="L12" s="12">
        <v>1.1399999999999999</v>
      </c>
      <c r="M12" s="12">
        <v>3.15</v>
      </c>
      <c r="N12" s="12">
        <v>4.29</v>
      </c>
      <c r="O12" s="4"/>
    </row>
    <row r="13" spans="1:15" ht="33.75">
      <c r="A13" s="3">
        <v>10</v>
      </c>
      <c r="B13" s="4" t="s">
        <v>40</v>
      </c>
      <c r="C13" s="4" t="s">
        <v>24</v>
      </c>
      <c r="D13" s="4" t="s">
        <v>25</v>
      </c>
      <c r="E13" s="6" t="s">
        <v>41</v>
      </c>
      <c r="F13" s="6" t="s">
        <v>13</v>
      </c>
      <c r="G13" s="5" t="s">
        <v>14</v>
      </c>
      <c r="H13" s="7">
        <v>28</v>
      </c>
      <c r="I13" s="10">
        <v>0.92</v>
      </c>
      <c r="J13" s="7">
        <v>26</v>
      </c>
      <c r="K13" s="11">
        <v>1E-3</v>
      </c>
      <c r="L13" s="12">
        <v>1.1000000000000001</v>
      </c>
      <c r="M13" s="12">
        <v>3.15</v>
      </c>
      <c r="N13" s="12">
        <v>4.25</v>
      </c>
      <c r="O13" s="4"/>
    </row>
    <row r="14" spans="1:15" ht="22.5">
      <c r="A14" s="3">
        <v>11</v>
      </c>
      <c r="B14" s="4" t="s">
        <v>42</v>
      </c>
      <c r="C14" s="4" t="s">
        <v>24</v>
      </c>
      <c r="D14" s="4" t="s">
        <v>43</v>
      </c>
      <c r="E14" s="3" t="s">
        <v>44</v>
      </c>
      <c r="F14" s="6" t="s">
        <v>20</v>
      </c>
      <c r="G14" s="5" t="s">
        <v>14</v>
      </c>
      <c r="H14" s="7">
        <v>72</v>
      </c>
      <c r="I14" s="10">
        <v>0.96</v>
      </c>
      <c r="J14" s="7">
        <v>69</v>
      </c>
      <c r="K14" s="11">
        <v>2.5999999999999999E-3</v>
      </c>
      <c r="L14" s="12">
        <v>1.1499999999999999</v>
      </c>
      <c r="M14" s="12">
        <v>8.1999999999999993</v>
      </c>
      <c r="N14" s="12">
        <v>9.35</v>
      </c>
      <c r="O14" s="4"/>
    </row>
    <row r="15" spans="1:15" ht="22.5">
      <c r="A15" s="3">
        <v>12</v>
      </c>
      <c r="B15" s="4" t="s">
        <v>42</v>
      </c>
      <c r="C15" s="4" t="s">
        <v>24</v>
      </c>
      <c r="D15" s="4" t="s">
        <v>43</v>
      </c>
      <c r="E15" s="6" t="s">
        <v>45</v>
      </c>
      <c r="F15" s="6" t="s">
        <v>20</v>
      </c>
      <c r="G15" s="5" t="s">
        <v>14</v>
      </c>
      <c r="H15" s="7">
        <v>36</v>
      </c>
      <c r="I15" s="10">
        <v>0.96</v>
      </c>
      <c r="J15" s="7">
        <v>35</v>
      </c>
      <c r="K15" s="11">
        <v>1.2999999999999999E-3</v>
      </c>
      <c r="L15" s="12">
        <v>1.1499999999999999</v>
      </c>
      <c r="M15" s="12">
        <v>4.0999999999999996</v>
      </c>
      <c r="N15" s="12">
        <v>5.25</v>
      </c>
      <c r="O15" s="4"/>
    </row>
    <row r="16" spans="1:15" ht="22.5">
      <c r="A16" s="3">
        <v>13</v>
      </c>
      <c r="B16" s="4" t="s">
        <v>46</v>
      </c>
      <c r="C16" s="4" t="s">
        <v>24</v>
      </c>
      <c r="D16" s="4" t="s">
        <v>25</v>
      </c>
      <c r="E16" s="6" t="s">
        <v>47</v>
      </c>
      <c r="F16" s="6" t="s">
        <v>13</v>
      </c>
      <c r="G16" s="5" t="s">
        <v>14</v>
      </c>
      <c r="H16" s="7">
        <v>23</v>
      </c>
      <c r="I16" s="10">
        <v>0.9</v>
      </c>
      <c r="J16" s="7">
        <v>21</v>
      </c>
      <c r="K16" s="11">
        <v>8.0000000000000004E-4</v>
      </c>
      <c r="L16" s="12">
        <v>1.08</v>
      </c>
      <c r="M16" s="12">
        <v>2.52</v>
      </c>
      <c r="N16" s="12">
        <v>3.6</v>
      </c>
      <c r="O16" s="4"/>
    </row>
    <row r="17" spans="1:15" ht="22.5">
      <c r="A17" s="3">
        <v>14</v>
      </c>
      <c r="B17" s="4" t="s">
        <v>46</v>
      </c>
      <c r="C17" s="4" t="s">
        <v>24</v>
      </c>
      <c r="D17" s="4" t="s">
        <v>25</v>
      </c>
      <c r="E17" s="6" t="s">
        <v>48</v>
      </c>
      <c r="F17" s="6" t="s">
        <v>13</v>
      </c>
      <c r="G17" s="5" t="s">
        <v>14</v>
      </c>
      <c r="H17" s="7">
        <v>80</v>
      </c>
      <c r="I17" s="10">
        <v>0.9</v>
      </c>
      <c r="J17" s="7">
        <v>72</v>
      </c>
      <c r="K17" s="11">
        <v>2.7000000000000001E-3</v>
      </c>
      <c r="L17" s="12">
        <v>1.08</v>
      </c>
      <c r="M17" s="12">
        <v>8.52</v>
      </c>
      <c r="N17" s="12">
        <v>9.6</v>
      </c>
      <c r="O17" s="4"/>
    </row>
    <row r="18" spans="1:15" ht="22.5">
      <c r="A18" s="3">
        <v>15</v>
      </c>
      <c r="B18" s="4" t="s">
        <v>49</v>
      </c>
      <c r="C18" s="4" t="s">
        <v>24</v>
      </c>
      <c r="D18" s="4" t="s">
        <v>25</v>
      </c>
      <c r="E18" s="6" t="s">
        <v>50</v>
      </c>
      <c r="F18" s="6" t="s">
        <v>13</v>
      </c>
      <c r="G18" s="5" t="s">
        <v>14</v>
      </c>
      <c r="H18" s="7">
        <v>25</v>
      </c>
      <c r="I18" s="10">
        <v>0.9</v>
      </c>
      <c r="J18" s="7">
        <v>23</v>
      </c>
      <c r="K18" s="11">
        <v>8.9999999999999998E-4</v>
      </c>
      <c r="L18" s="12">
        <v>1.08</v>
      </c>
      <c r="M18" s="12">
        <v>2.84</v>
      </c>
      <c r="N18" s="12">
        <v>3.92</v>
      </c>
      <c r="O18" s="4"/>
    </row>
    <row r="19" spans="1:15" ht="22.5">
      <c r="A19" s="3">
        <v>16</v>
      </c>
      <c r="B19" s="4" t="s">
        <v>49</v>
      </c>
      <c r="C19" s="4" t="s">
        <v>24</v>
      </c>
      <c r="D19" s="4" t="s">
        <v>25</v>
      </c>
      <c r="E19" s="6" t="s">
        <v>51</v>
      </c>
      <c r="F19" s="6" t="s">
        <v>13</v>
      </c>
      <c r="G19" s="5" t="s">
        <v>14</v>
      </c>
      <c r="H19" s="7">
        <v>28</v>
      </c>
      <c r="I19" s="10">
        <v>0.9</v>
      </c>
      <c r="J19" s="7">
        <v>25</v>
      </c>
      <c r="K19" s="11">
        <v>8.9999999999999998E-4</v>
      </c>
      <c r="L19" s="12">
        <v>1.08</v>
      </c>
      <c r="M19" s="12">
        <v>2.84</v>
      </c>
      <c r="N19" s="12">
        <v>3.92</v>
      </c>
      <c r="O19" s="4"/>
    </row>
    <row r="20" spans="1:15" ht="22.5">
      <c r="A20" s="3">
        <v>17</v>
      </c>
      <c r="B20" s="4" t="s">
        <v>52</v>
      </c>
      <c r="C20" s="4" t="s">
        <v>24</v>
      </c>
      <c r="D20" s="4" t="s">
        <v>25</v>
      </c>
      <c r="E20" s="4" t="s">
        <v>53</v>
      </c>
      <c r="F20" s="4" t="s">
        <v>13</v>
      </c>
      <c r="G20" s="5" t="s">
        <v>14</v>
      </c>
      <c r="H20" s="7">
        <v>50</v>
      </c>
      <c r="I20" s="10">
        <v>0.9</v>
      </c>
      <c r="J20" s="7">
        <v>45</v>
      </c>
      <c r="K20" s="11">
        <v>1.6999999999999999E-3</v>
      </c>
      <c r="L20" s="12">
        <v>1.08</v>
      </c>
      <c r="M20" s="12">
        <v>5.36</v>
      </c>
      <c r="N20" s="12">
        <v>6.44</v>
      </c>
      <c r="O20" s="4"/>
    </row>
    <row r="21" spans="1:15" ht="22.5">
      <c r="A21" s="3">
        <v>18</v>
      </c>
      <c r="B21" s="4" t="s">
        <v>52</v>
      </c>
      <c r="C21" s="4" t="s">
        <v>24</v>
      </c>
      <c r="D21" s="4" t="s">
        <v>25</v>
      </c>
      <c r="E21" s="4" t="s">
        <v>54</v>
      </c>
      <c r="F21" s="4" t="s">
        <v>13</v>
      </c>
      <c r="G21" s="5" t="s">
        <v>14</v>
      </c>
      <c r="H21" s="7">
        <v>28</v>
      </c>
      <c r="I21" s="10">
        <v>0.9</v>
      </c>
      <c r="J21" s="7">
        <v>25</v>
      </c>
      <c r="K21" s="11">
        <v>8.9999999999999998E-4</v>
      </c>
      <c r="L21" s="12">
        <v>1.08</v>
      </c>
      <c r="M21" s="12">
        <v>2.84</v>
      </c>
      <c r="N21" s="12">
        <v>3.92</v>
      </c>
      <c r="O21" s="4"/>
    </row>
    <row r="22" spans="1:15" ht="22.5">
      <c r="A22" s="3">
        <v>19</v>
      </c>
      <c r="B22" s="4" t="s">
        <v>52</v>
      </c>
      <c r="C22" s="4" t="s">
        <v>24</v>
      </c>
      <c r="D22" s="4" t="s">
        <v>25</v>
      </c>
      <c r="E22" s="4" t="s">
        <v>55</v>
      </c>
      <c r="F22" s="4" t="s">
        <v>13</v>
      </c>
      <c r="G22" s="5" t="s">
        <v>14</v>
      </c>
      <c r="H22" s="7">
        <v>60</v>
      </c>
      <c r="I22" s="10">
        <v>0.9</v>
      </c>
      <c r="J22" s="7">
        <v>54</v>
      </c>
      <c r="K22" s="11">
        <v>2E-3</v>
      </c>
      <c r="L22" s="12">
        <v>1.08</v>
      </c>
      <c r="M22" s="12">
        <v>6.31</v>
      </c>
      <c r="N22" s="12">
        <v>7.39</v>
      </c>
      <c r="O22" s="4"/>
    </row>
    <row r="23" spans="1:15" ht="22.5">
      <c r="A23" s="3">
        <v>20</v>
      </c>
      <c r="B23" s="4" t="s">
        <v>56</v>
      </c>
      <c r="C23" s="4" t="s">
        <v>24</v>
      </c>
      <c r="D23" s="4" t="s">
        <v>25</v>
      </c>
      <c r="E23" s="4" t="s">
        <v>57</v>
      </c>
      <c r="F23" s="4" t="s">
        <v>13</v>
      </c>
      <c r="G23" s="5" t="s">
        <v>14</v>
      </c>
      <c r="H23" s="7">
        <v>28</v>
      </c>
      <c r="I23" s="10">
        <v>0.9</v>
      </c>
      <c r="J23" s="7">
        <v>25</v>
      </c>
      <c r="K23" s="11">
        <v>8.9999999999999998E-4</v>
      </c>
      <c r="L23" s="12">
        <v>1.08</v>
      </c>
      <c r="M23" s="12">
        <v>2.84</v>
      </c>
      <c r="N23" s="12">
        <v>3.92</v>
      </c>
      <c r="O23" s="4"/>
    </row>
    <row r="24" spans="1:15" ht="22.5">
      <c r="A24" s="3">
        <v>21</v>
      </c>
      <c r="B24" s="4" t="s">
        <v>58</v>
      </c>
      <c r="C24" s="4" t="s">
        <v>24</v>
      </c>
      <c r="D24" s="4" t="s">
        <v>25</v>
      </c>
      <c r="E24" s="4" t="s">
        <v>59</v>
      </c>
      <c r="F24" s="4" t="s">
        <v>13</v>
      </c>
      <c r="G24" s="5" t="s">
        <v>14</v>
      </c>
      <c r="H24" s="7">
        <v>99</v>
      </c>
      <c r="I24" s="10">
        <v>0.9</v>
      </c>
      <c r="J24" s="7">
        <v>89</v>
      </c>
      <c r="K24" s="11">
        <v>3.3999999999999998E-3</v>
      </c>
      <c r="L24" s="12">
        <v>1.08</v>
      </c>
      <c r="M24" s="12">
        <v>10.72</v>
      </c>
      <c r="N24" s="12">
        <v>11.8</v>
      </c>
      <c r="O24" s="4"/>
    </row>
    <row r="25" spans="1:15" ht="22.5">
      <c r="A25" s="3">
        <v>22</v>
      </c>
      <c r="B25" s="4" t="s">
        <v>60</v>
      </c>
      <c r="C25" s="4" t="s">
        <v>24</v>
      </c>
      <c r="D25" s="4" t="s">
        <v>25</v>
      </c>
      <c r="E25" s="4" t="s">
        <v>61</v>
      </c>
      <c r="F25" s="4" t="s">
        <v>13</v>
      </c>
      <c r="G25" s="5" t="s">
        <v>14</v>
      </c>
      <c r="H25" s="7">
        <v>99</v>
      </c>
      <c r="I25" s="10">
        <v>0.9</v>
      </c>
      <c r="J25" s="7">
        <v>89</v>
      </c>
      <c r="K25" s="11">
        <v>3.3999999999999998E-3</v>
      </c>
      <c r="L25" s="12">
        <v>1.08</v>
      </c>
      <c r="M25" s="12">
        <v>10.72</v>
      </c>
      <c r="N25" s="12">
        <v>11.8</v>
      </c>
      <c r="O25" s="4"/>
    </row>
    <row r="26" spans="1:15" ht="22.5">
      <c r="A26" s="3">
        <v>23</v>
      </c>
      <c r="B26" s="4" t="s">
        <v>60</v>
      </c>
      <c r="C26" s="4" t="s">
        <v>24</v>
      </c>
      <c r="D26" s="4" t="s">
        <v>25</v>
      </c>
      <c r="E26" s="4" t="s">
        <v>62</v>
      </c>
      <c r="F26" s="4" t="s">
        <v>13</v>
      </c>
      <c r="G26" s="5" t="s">
        <v>14</v>
      </c>
      <c r="H26" s="7">
        <v>40</v>
      </c>
      <c r="I26" s="10">
        <v>0.9</v>
      </c>
      <c r="J26" s="7">
        <v>36</v>
      </c>
      <c r="K26" s="11">
        <v>1.4E-3</v>
      </c>
      <c r="L26" s="12">
        <v>1.08</v>
      </c>
      <c r="M26" s="12">
        <v>4.42</v>
      </c>
      <c r="N26" s="12">
        <v>5.5</v>
      </c>
      <c r="O26" s="4"/>
    </row>
    <row r="27" spans="1:15" ht="22.5">
      <c r="A27" s="3">
        <v>24</v>
      </c>
      <c r="B27" s="4" t="s">
        <v>63</v>
      </c>
      <c r="C27" s="4" t="s">
        <v>24</v>
      </c>
      <c r="D27" s="4" t="s">
        <v>43</v>
      </c>
      <c r="E27" s="4" t="s">
        <v>64</v>
      </c>
      <c r="F27" s="4" t="s">
        <v>21</v>
      </c>
      <c r="G27" s="5" t="s">
        <v>14</v>
      </c>
      <c r="H27" s="7">
        <v>60</v>
      </c>
      <c r="I27" s="10">
        <v>0.88</v>
      </c>
      <c r="J27" s="7">
        <v>53</v>
      </c>
      <c r="K27" s="11">
        <v>2E-3</v>
      </c>
      <c r="L27" s="12">
        <v>1.06</v>
      </c>
      <c r="M27" s="12">
        <v>6.31</v>
      </c>
      <c r="N27" s="12">
        <v>7.37</v>
      </c>
      <c r="O27" s="4"/>
    </row>
    <row r="28" spans="1:15" ht="22.5">
      <c r="A28" s="3">
        <v>25</v>
      </c>
      <c r="B28" s="4" t="s">
        <v>63</v>
      </c>
      <c r="C28" s="4" t="s">
        <v>24</v>
      </c>
      <c r="D28" s="4" t="s">
        <v>43</v>
      </c>
      <c r="E28" s="4" t="s">
        <v>65</v>
      </c>
      <c r="F28" s="4" t="s">
        <v>21</v>
      </c>
      <c r="G28" s="5" t="s">
        <v>14</v>
      </c>
      <c r="H28" s="7">
        <v>60</v>
      </c>
      <c r="I28" s="10">
        <v>0.88</v>
      </c>
      <c r="J28" s="7">
        <v>53</v>
      </c>
      <c r="K28" s="11">
        <v>2E-3</v>
      </c>
      <c r="L28" s="12">
        <v>1.06</v>
      </c>
      <c r="M28" s="12">
        <v>6.31</v>
      </c>
      <c r="N28" s="12">
        <v>7.37</v>
      </c>
      <c r="O28" s="3"/>
    </row>
    <row r="29" spans="1:15" ht="22.5">
      <c r="A29" s="3">
        <v>26</v>
      </c>
      <c r="B29" s="4" t="s">
        <v>63</v>
      </c>
      <c r="C29" s="4" t="s">
        <v>24</v>
      </c>
      <c r="D29" s="4" t="s">
        <v>43</v>
      </c>
      <c r="E29" s="4" t="s">
        <v>66</v>
      </c>
      <c r="F29" s="4" t="s">
        <v>21</v>
      </c>
      <c r="G29" s="5" t="s">
        <v>14</v>
      </c>
      <c r="H29" s="7">
        <v>60</v>
      </c>
      <c r="I29" s="10">
        <v>0.88</v>
      </c>
      <c r="J29" s="7">
        <v>53</v>
      </c>
      <c r="K29" s="11">
        <v>2E-3</v>
      </c>
      <c r="L29" s="12">
        <v>1.06</v>
      </c>
      <c r="M29" s="12">
        <v>6.31</v>
      </c>
      <c r="N29" s="12">
        <v>7.37</v>
      </c>
      <c r="O29" s="3"/>
    </row>
    <row r="30" spans="1:15">
      <c r="A30" s="3">
        <v>27</v>
      </c>
      <c r="B30" s="4" t="s">
        <v>67</v>
      </c>
      <c r="C30" s="4" t="s">
        <v>24</v>
      </c>
      <c r="D30" s="4" t="s">
        <v>25</v>
      </c>
      <c r="E30" s="4" t="s">
        <v>68</v>
      </c>
      <c r="F30" s="4" t="s">
        <v>13</v>
      </c>
      <c r="G30" s="5" t="s">
        <v>14</v>
      </c>
      <c r="H30" s="7">
        <v>25</v>
      </c>
      <c r="I30" s="10">
        <v>0.96</v>
      </c>
      <c r="J30" s="7">
        <v>24</v>
      </c>
      <c r="K30" s="11">
        <v>8.9999999999999998E-4</v>
      </c>
      <c r="L30" s="12">
        <v>1.1499999999999999</v>
      </c>
      <c r="M30" s="12">
        <v>2.84</v>
      </c>
      <c r="N30" s="12">
        <v>3.99</v>
      </c>
      <c r="O30" s="3"/>
    </row>
    <row r="31" spans="1:15">
      <c r="A31" s="3">
        <v>28</v>
      </c>
      <c r="B31" s="4" t="s">
        <v>67</v>
      </c>
      <c r="C31" s="4" t="s">
        <v>24</v>
      </c>
      <c r="D31" s="4" t="s">
        <v>25</v>
      </c>
      <c r="E31" s="4" t="s">
        <v>69</v>
      </c>
      <c r="F31" s="4" t="s">
        <v>13</v>
      </c>
      <c r="G31" s="5" t="s">
        <v>14</v>
      </c>
      <c r="H31" s="7">
        <v>20</v>
      </c>
      <c r="I31" s="10">
        <v>0.96</v>
      </c>
      <c r="J31" s="7">
        <v>19</v>
      </c>
      <c r="K31" s="11">
        <v>6.9999999999999999E-4</v>
      </c>
      <c r="L31" s="12">
        <v>1.1499999999999999</v>
      </c>
      <c r="M31" s="12">
        <v>2.21</v>
      </c>
      <c r="N31" s="12">
        <v>3.36</v>
      </c>
      <c r="O31" s="3"/>
    </row>
    <row r="32" spans="1:15">
      <c r="A32" s="3">
        <v>29</v>
      </c>
      <c r="B32" s="4" t="s">
        <v>70</v>
      </c>
      <c r="C32" s="4" t="s">
        <v>24</v>
      </c>
      <c r="D32" s="4" t="s">
        <v>25</v>
      </c>
      <c r="E32" s="4" t="s">
        <v>71</v>
      </c>
      <c r="F32" s="4" t="s">
        <v>13</v>
      </c>
      <c r="G32" s="5" t="s">
        <v>14</v>
      </c>
      <c r="H32" s="7">
        <v>50</v>
      </c>
      <c r="I32" s="10">
        <v>0.95</v>
      </c>
      <c r="J32" s="7">
        <v>48</v>
      </c>
      <c r="K32" s="11">
        <v>1.8E-3</v>
      </c>
      <c r="L32" s="12">
        <v>1.1399999999999999</v>
      </c>
      <c r="M32" s="12">
        <v>5.68</v>
      </c>
      <c r="N32" s="12">
        <v>6.82</v>
      </c>
      <c r="O32" s="3"/>
    </row>
    <row r="33" spans="1:15" ht="22.5">
      <c r="A33" s="3">
        <v>30</v>
      </c>
      <c r="B33" s="4" t="s">
        <v>72</v>
      </c>
      <c r="C33" s="4" t="s">
        <v>24</v>
      </c>
      <c r="D33" s="4" t="s">
        <v>43</v>
      </c>
      <c r="E33" s="4" t="s">
        <v>73</v>
      </c>
      <c r="F33" s="4" t="s">
        <v>22</v>
      </c>
      <c r="G33" s="5" t="s">
        <v>14</v>
      </c>
      <c r="H33" s="7">
        <v>60</v>
      </c>
      <c r="I33" s="10">
        <v>0.96</v>
      </c>
      <c r="J33" s="7">
        <v>58</v>
      </c>
      <c r="K33" s="11">
        <v>2.2000000000000001E-3</v>
      </c>
      <c r="L33" s="12">
        <v>1.1499999999999999</v>
      </c>
      <c r="M33" s="12">
        <v>6.94</v>
      </c>
      <c r="N33" s="12">
        <v>8.09</v>
      </c>
      <c r="O33" s="3"/>
    </row>
    <row r="34" spans="1:15" ht="22.5">
      <c r="A34" s="3">
        <v>31</v>
      </c>
      <c r="B34" s="4" t="s">
        <v>72</v>
      </c>
      <c r="C34" s="4" t="s">
        <v>24</v>
      </c>
      <c r="D34" s="4" t="s">
        <v>43</v>
      </c>
      <c r="E34" s="4" t="s">
        <v>74</v>
      </c>
      <c r="F34" s="4" t="s">
        <v>22</v>
      </c>
      <c r="G34" s="5" t="s">
        <v>14</v>
      </c>
      <c r="H34" s="7">
        <v>84</v>
      </c>
      <c r="I34" s="10">
        <v>0.96</v>
      </c>
      <c r="J34" s="7">
        <v>81</v>
      </c>
      <c r="K34" s="11">
        <v>3.0999999999999999E-3</v>
      </c>
      <c r="L34" s="12">
        <v>1.1499999999999999</v>
      </c>
      <c r="M34" s="12">
        <v>9.7799999999999994</v>
      </c>
      <c r="N34" s="12">
        <v>10.93</v>
      </c>
      <c r="O34" s="3"/>
    </row>
    <row r="35" spans="1:15" ht="22.5">
      <c r="A35" s="3">
        <v>32</v>
      </c>
      <c r="B35" s="4" t="s">
        <v>72</v>
      </c>
      <c r="C35" s="4" t="s">
        <v>24</v>
      </c>
      <c r="D35" s="4" t="s">
        <v>43</v>
      </c>
      <c r="E35" s="4" t="s">
        <v>75</v>
      </c>
      <c r="F35" s="4" t="s">
        <v>22</v>
      </c>
      <c r="G35" s="5" t="s">
        <v>14</v>
      </c>
      <c r="H35" s="7">
        <v>84</v>
      </c>
      <c r="I35" s="10">
        <v>0.73</v>
      </c>
      <c r="J35" s="7">
        <v>61</v>
      </c>
      <c r="K35" s="11">
        <v>2.3E-3</v>
      </c>
      <c r="L35" s="12">
        <v>0.88</v>
      </c>
      <c r="M35" s="12">
        <v>7.25</v>
      </c>
      <c r="N35" s="12">
        <v>8.1300000000000008</v>
      </c>
      <c r="O35" s="3"/>
    </row>
    <row r="36" spans="1:15" ht="22.5">
      <c r="A36" s="3">
        <v>33</v>
      </c>
      <c r="B36" s="4" t="s">
        <v>72</v>
      </c>
      <c r="C36" s="4" t="s">
        <v>24</v>
      </c>
      <c r="D36" s="4" t="s">
        <v>43</v>
      </c>
      <c r="E36" s="4" t="s">
        <v>76</v>
      </c>
      <c r="F36" s="4" t="s">
        <v>13</v>
      </c>
      <c r="G36" s="5" t="s">
        <v>14</v>
      </c>
      <c r="H36" s="7">
        <v>99</v>
      </c>
      <c r="I36" s="10">
        <v>0.97</v>
      </c>
      <c r="J36" s="7">
        <v>96</v>
      </c>
      <c r="K36" s="11">
        <v>3.5999999999999999E-3</v>
      </c>
      <c r="L36" s="12">
        <v>1.1599999999999999</v>
      </c>
      <c r="M36" s="12">
        <v>11.36</v>
      </c>
      <c r="N36" s="12">
        <v>12.52</v>
      </c>
      <c r="O36" s="3"/>
    </row>
    <row r="37" spans="1:15" ht="22.5">
      <c r="A37" s="3">
        <v>34</v>
      </c>
      <c r="B37" s="4" t="s">
        <v>72</v>
      </c>
      <c r="C37" s="4" t="s">
        <v>24</v>
      </c>
      <c r="D37" s="4" t="s">
        <v>25</v>
      </c>
      <c r="E37" s="4" t="s">
        <v>77</v>
      </c>
      <c r="F37" s="4" t="s">
        <v>13</v>
      </c>
      <c r="G37" s="5" t="s">
        <v>14</v>
      </c>
      <c r="H37" s="7">
        <v>50</v>
      </c>
      <c r="I37" s="10">
        <v>0.96</v>
      </c>
      <c r="J37" s="7">
        <v>48</v>
      </c>
      <c r="K37" s="11">
        <v>1.8E-3</v>
      </c>
      <c r="L37" s="12">
        <v>1.1499999999999999</v>
      </c>
      <c r="M37" s="12">
        <v>5.68</v>
      </c>
      <c r="N37" s="12">
        <v>6.83</v>
      </c>
      <c r="O37" s="3"/>
    </row>
    <row r="38" spans="1:15" ht="22.5">
      <c r="A38" s="3">
        <v>35</v>
      </c>
      <c r="B38" s="4" t="s">
        <v>72</v>
      </c>
      <c r="C38" s="4" t="s">
        <v>24</v>
      </c>
      <c r="D38" s="4" t="s">
        <v>25</v>
      </c>
      <c r="E38" s="4" t="s">
        <v>78</v>
      </c>
      <c r="F38" s="4" t="s">
        <v>13</v>
      </c>
      <c r="G38" s="5" t="s">
        <v>14</v>
      </c>
      <c r="H38" s="7">
        <v>99</v>
      </c>
      <c r="I38" s="10">
        <v>0.96</v>
      </c>
      <c r="J38" s="7">
        <v>95</v>
      </c>
      <c r="K38" s="11">
        <v>3.5999999999999999E-3</v>
      </c>
      <c r="L38" s="12">
        <v>1.1499999999999999</v>
      </c>
      <c r="M38" s="12">
        <v>11.36</v>
      </c>
      <c r="N38" s="12">
        <v>12.51</v>
      </c>
      <c r="O38" s="3"/>
    </row>
    <row r="39" spans="1:15" ht="22.5">
      <c r="A39" s="3">
        <v>36</v>
      </c>
      <c r="B39" s="4" t="s">
        <v>72</v>
      </c>
      <c r="C39" s="4" t="s">
        <v>24</v>
      </c>
      <c r="D39" s="4" t="s">
        <v>25</v>
      </c>
      <c r="E39" s="4" t="s">
        <v>79</v>
      </c>
      <c r="F39" s="4" t="s">
        <v>13</v>
      </c>
      <c r="G39" s="5" t="s">
        <v>14</v>
      </c>
      <c r="H39" s="7">
        <v>38</v>
      </c>
      <c r="I39" s="10">
        <v>0.96</v>
      </c>
      <c r="J39" s="7">
        <v>36</v>
      </c>
      <c r="K39" s="11">
        <v>1.4E-3</v>
      </c>
      <c r="L39" s="12">
        <v>1.1499999999999999</v>
      </c>
      <c r="M39" s="12">
        <v>4.42</v>
      </c>
      <c r="N39" s="12">
        <v>5.57</v>
      </c>
      <c r="O39" s="3"/>
    </row>
    <row r="40" spans="1:15" ht="22.5">
      <c r="A40" s="3">
        <v>37</v>
      </c>
      <c r="B40" s="4" t="s">
        <v>72</v>
      </c>
      <c r="C40" s="4" t="s">
        <v>24</v>
      </c>
      <c r="D40" s="4" t="s">
        <v>25</v>
      </c>
      <c r="E40" s="4" t="s">
        <v>80</v>
      </c>
      <c r="F40" s="4" t="s">
        <v>13</v>
      </c>
      <c r="G40" s="5" t="s">
        <v>14</v>
      </c>
      <c r="H40" s="7">
        <v>99</v>
      </c>
      <c r="I40" s="10">
        <v>0.96</v>
      </c>
      <c r="J40" s="7">
        <v>95</v>
      </c>
      <c r="K40" s="11">
        <v>3.5999999999999999E-3</v>
      </c>
      <c r="L40" s="12">
        <v>1.1499999999999999</v>
      </c>
      <c r="M40" s="12">
        <v>11.36</v>
      </c>
      <c r="N40" s="12">
        <v>12.51</v>
      </c>
      <c r="O40" s="3"/>
    </row>
    <row r="41" spans="1:15" ht="22.5">
      <c r="A41" s="3">
        <v>38</v>
      </c>
      <c r="B41" s="4" t="s">
        <v>81</v>
      </c>
      <c r="C41" s="4" t="s">
        <v>24</v>
      </c>
      <c r="D41" s="4" t="s">
        <v>25</v>
      </c>
      <c r="E41" s="4" t="s">
        <v>82</v>
      </c>
      <c r="F41" s="4" t="s">
        <v>13</v>
      </c>
      <c r="G41" s="5" t="s">
        <v>14</v>
      </c>
      <c r="H41" s="7">
        <v>28</v>
      </c>
      <c r="I41" s="10">
        <v>0.97</v>
      </c>
      <c r="J41" s="7">
        <v>27</v>
      </c>
      <c r="K41" s="11">
        <v>1E-3</v>
      </c>
      <c r="L41" s="12">
        <v>1.1599999999999999</v>
      </c>
      <c r="M41" s="12">
        <v>3.15</v>
      </c>
      <c r="N41" s="12">
        <v>4.3099999999999996</v>
      </c>
      <c r="O41" s="3"/>
    </row>
    <row r="42" spans="1:15" ht="22.5">
      <c r="A42" s="3">
        <v>39</v>
      </c>
      <c r="B42" s="4" t="s">
        <v>83</v>
      </c>
      <c r="C42" s="4" t="s">
        <v>24</v>
      </c>
      <c r="D42" s="4" t="s">
        <v>25</v>
      </c>
      <c r="E42" s="4" t="s">
        <v>84</v>
      </c>
      <c r="F42" s="4" t="s">
        <v>13</v>
      </c>
      <c r="G42" s="5" t="s">
        <v>14</v>
      </c>
      <c r="H42" s="7">
        <v>45</v>
      </c>
      <c r="I42" s="10">
        <v>0.96</v>
      </c>
      <c r="J42" s="7">
        <v>43</v>
      </c>
      <c r="K42" s="11">
        <v>1.6000000000000001E-3</v>
      </c>
      <c r="L42" s="12">
        <v>1.1499999999999999</v>
      </c>
      <c r="M42" s="12">
        <v>5.05</v>
      </c>
      <c r="N42" s="12">
        <v>6.2</v>
      </c>
      <c r="O42" s="3"/>
    </row>
    <row r="43" spans="1:15">
      <c r="A43" s="3">
        <v>40</v>
      </c>
      <c r="B43" s="4" t="s">
        <v>85</v>
      </c>
      <c r="C43" s="4" t="s">
        <v>24</v>
      </c>
      <c r="D43" s="4" t="s">
        <v>25</v>
      </c>
      <c r="E43" s="4" t="s">
        <v>86</v>
      </c>
      <c r="F43" s="4" t="s">
        <v>13</v>
      </c>
      <c r="G43" s="5" t="s">
        <v>14</v>
      </c>
      <c r="H43" s="7">
        <v>28</v>
      </c>
      <c r="I43" s="10">
        <v>0.47</v>
      </c>
      <c r="J43" s="7">
        <v>13</v>
      </c>
      <c r="K43" s="11">
        <v>5.0000000000000001E-4</v>
      </c>
      <c r="L43" s="12">
        <v>0.56000000000000005</v>
      </c>
      <c r="M43" s="12">
        <v>1.58</v>
      </c>
      <c r="N43" s="12">
        <v>2.14</v>
      </c>
      <c r="O43" s="3"/>
    </row>
    <row r="44" spans="1:15">
      <c r="A44" s="3">
        <v>41</v>
      </c>
      <c r="B44" s="4" t="s">
        <v>85</v>
      </c>
      <c r="C44" s="4" t="s">
        <v>24</v>
      </c>
      <c r="D44" s="4" t="s">
        <v>25</v>
      </c>
      <c r="E44" s="4" t="s">
        <v>87</v>
      </c>
      <c r="F44" s="4" t="s">
        <v>13</v>
      </c>
      <c r="G44" s="5" t="s">
        <v>14</v>
      </c>
      <c r="H44" s="7">
        <v>60</v>
      </c>
      <c r="I44" s="10">
        <v>0.05</v>
      </c>
      <c r="J44" s="7">
        <v>3</v>
      </c>
      <c r="K44" s="11">
        <v>1E-4</v>
      </c>
      <c r="L44" s="12">
        <v>0.06</v>
      </c>
      <c r="M44" s="12">
        <v>0.32</v>
      </c>
      <c r="N44" s="12">
        <v>0.38</v>
      </c>
      <c r="O44" s="3"/>
    </row>
    <row r="45" spans="1:15">
      <c r="A45" s="3">
        <v>42</v>
      </c>
      <c r="B45" s="4" t="s">
        <v>88</v>
      </c>
      <c r="C45" s="4" t="s">
        <v>24</v>
      </c>
      <c r="D45" s="4" t="s">
        <v>25</v>
      </c>
      <c r="E45" s="4" t="s">
        <v>89</v>
      </c>
      <c r="F45" s="4" t="s">
        <v>13</v>
      </c>
      <c r="G45" s="5" t="s">
        <v>14</v>
      </c>
      <c r="H45" s="7">
        <v>180</v>
      </c>
      <c r="I45" s="10">
        <v>0.97</v>
      </c>
      <c r="J45" s="7">
        <v>175</v>
      </c>
      <c r="K45" s="11">
        <v>6.6E-3</v>
      </c>
      <c r="L45" s="12">
        <v>1.1599999999999999</v>
      </c>
      <c r="M45" s="12">
        <v>20.82</v>
      </c>
      <c r="N45" s="12">
        <v>21.98</v>
      </c>
      <c r="O45" s="3"/>
    </row>
    <row r="46" spans="1:15" s="30" customFormat="1">
      <c r="A46" s="38" t="s">
        <v>105</v>
      </c>
      <c r="B46" s="39"/>
      <c r="C46" s="39"/>
      <c r="D46" s="39"/>
      <c r="E46" s="39"/>
      <c r="F46" s="39"/>
      <c r="G46" s="40"/>
      <c r="H46" s="25">
        <f>SUM(H4:H45)</f>
        <v>2237</v>
      </c>
      <c r="I46" s="26"/>
      <c r="J46" s="25">
        <f>SUM(J4:J45)</f>
        <v>2013</v>
      </c>
      <c r="K46" s="27">
        <f>SUM(K4:K45)</f>
        <v>7.5800000000000006E-2</v>
      </c>
      <c r="L46" s="28">
        <f>SUM(L4:L45)</f>
        <v>45.25999999999997</v>
      </c>
      <c r="M46" s="28">
        <f>SUM(M4:M45)</f>
        <v>239.14000000000004</v>
      </c>
      <c r="N46" s="28">
        <f>SUM(N4:N45)</f>
        <v>284.40000000000003</v>
      </c>
      <c r="O46" s="29"/>
    </row>
    <row r="47" spans="1:15">
      <c r="A47" s="3"/>
      <c r="B47" s="4"/>
      <c r="C47" s="4"/>
      <c r="D47" s="4"/>
      <c r="E47" s="4"/>
      <c r="F47" s="4"/>
      <c r="G47" s="5"/>
      <c r="H47" s="7"/>
      <c r="I47" s="10"/>
      <c r="J47" s="7"/>
      <c r="K47" s="11"/>
      <c r="L47" s="12"/>
      <c r="M47" s="12"/>
      <c r="N47" s="12"/>
      <c r="O47" s="3"/>
    </row>
    <row r="48" spans="1:15" ht="21.75" customHeight="1">
      <c r="A48" s="34" t="s">
        <v>103</v>
      </c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</row>
    <row r="49" spans="1:15" ht="60">
      <c r="A49" s="2" t="s">
        <v>0</v>
      </c>
      <c r="B49" s="2" t="s">
        <v>1</v>
      </c>
      <c r="C49" s="2" t="s">
        <v>2</v>
      </c>
      <c r="D49" s="2" t="s">
        <v>3</v>
      </c>
      <c r="E49" s="2" t="s">
        <v>4</v>
      </c>
      <c r="F49" s="2" t="s">
        <v>5</v>
      </c>
      <c r="G49" s="2" t="s">
        <v>6</v>
      </c>
      <c r="H49" s="2" t="s">
        <v>7</v>
      </c>
      <c r="I49" s="2" t="s">
        <v>8</v>
      </c>
      <c r="J49" s="8" t="s">
        <v>19</v>
      </c>
      <c r="K49" s="8" t="s">
        <v>9</v>
      </c>
      <c r="L49" s="8" t="s">
        <v>18</v>
      </c>
      <c r="M49" s="8" t="s">
        <v>10</v>
      </c>
      <c r="N49" s="9" t="s">
        <v>11</v>
      </c>
      <c r="O49" s="16" t="s">
        <v>12</v>
      </c>
    </row>
    <row r="50" spans="1:15" ht="22.5">
      <c r="A50" s="3">
        <v>1</v>
      </c>
      <c r="B50" s="4" t="s">
        <v>90</v>
      </c>
      <c r="C50" s="4" t="s">
        <v>91</v>
      </c>
      <c r="D50" s="5" t="s">
        <v>92</v>
      </c>
      <c r="E50" s="3" t="s">
        <v>93</v>
      </c>
      <c r="F50" s="6" t="s">
        <v>15</v>
      </c>
      <c r="G50" s="5" t="s">
        <v>14</v>
      </c>
      <c r="H50" s="7">
        <v>30</v>
      </c>
      <c r="I50" s="10">
        <v>0.94</v>
      </c>
      <c r="J50" s="7">
        <v>28</v>
      </c>
      <c r="K50" s="11">
        <v>1.1000000000000001E-3</v>
      </c>
      <c r="L50" s="12">
        <v>1.1299999999999999</v>
      </c>
      <c r="M50" s="12">
        <v>3.47</v>
      </c>
      <c r="N50" s="12">
        <v>4.5999999999999996</v>
      </c>
      <c r="O50" s="3"/>
    </row>
    <row r="51" spans="1:15" ht="22.5">
      <c r="A51" s="3">
        <v>2</v>
      </c>
      <c r="B51" s="4" t="s">
        <v>90</v>
      </c>
      <c r="C51" s="4" t="s">
        <v>91</v>
      </c>
      <c r="D51" s="5" t="s">
        <v>92</v>
      </c>
      <c r="E51" s="6" t="s">
        <v>94</v>
      </c>
      <c r="F51" s="6" t="s">
        <v>13</v>
      </c>
      <c r="G51" s="5" t="s">
        <v>14</v>
      </c>
      <c r="H51" s="7">
        <v>40</v>
      </c>
      <c r="I51" s="10">
        <v>0.93</v>
      </c>
      <c r="J51" s="7">
        <v>37</v>
      </c>
      <c r="K51" s="11">
        <v>1.4E-3</v>
      </c>
      <c r="L51" s="12">
        <v>1.1200000000000001</v>
      </c>
      <c r="M51" s="12">
        <v>4.42</v>
      </c>
      <c r="N51" s="12">
        <v>5.54</v>
      </c>
      <c r="O51" s="3"/>
    </row>
    <row r="52" spans="1:15" ht="22.5">
      <c r="A52" s="3">
        <v>3</v>
      </c>
      <c r="B52" s="4" t="s">
        <v>95</v>
      </c>
      <c r="C52" s="4" t="s">
        <v>91</v>
      </c>
      <c r="D52" s="5" t="s">
        <v>92</v>
      </c>
      <c r="E52" s="6" t="s">
        <v>96</v>
      </c>
      <c r="F52" s="6" t="s">
        <v>16</v>
      </c>
      <c r="G52" s="5" t="s">
        <v>14</v>
      </c>
      <c r="H52" s="7">
        <v>40</v>
      </c>
      <c r="I52" s="10">
        <v>0.1</v>
      </c>
      <c r="J52" s="7">
        <v>4</v>
      </c>
      <c r="K52" s="11">
        <v>2.0000000000000001E-4</v>
      </c>
      <c r="L52" s="12">
        <v>0.12</v>
      </c>
      <c r="M52" s="12">
        <v>0.63</v>
      </c>
      <c r="N52" s="12">
        <v>0.75</v>
      </c>
      <c r="O52" s="3"/>
    </row>
    <row r="53" spans="1:15" s="30" customFormat="1">
      <c r="A53" s="38" t="s">
        <v>106</v>
      </c>
      <c r="B53" s="39"/>
      <c r="C53" s="39"/>
      <c r="D53" s="39"/>
      <c r="E53" s="39"/>
      <c r="F53" s="39"/>
      <c r="G53" s="40"/>
      <c r="H53" s="25">
        <f>SUM(H50:H52)</f>
        <v>110</v>
      </c>
      <c r="I53" s="26"/>
      <c r="J53" s="25">
        <f>SUM(J50:J52)</f>
        <v>69</v>
      </c>
      <c r="K53" s="27">
        <f>SUM(K50:K52)</f>
        <v>2.7000000000000001E-3</v>
      </c>
      <c r="L53" s="28">
        <f>SUM(L50:L52)</f>
        <v>2.37</v>
      </c>
      <c r="M53" s="28">
        <f>SUM(M50:M52)</f>
        <v>8.5200000000000014</v>
      </c>
      <c r="N53" s="28">
        <f>SUM(N50:N52)</f>
        <v>10.89</v>
      </c>
      <c r="O53" s="29"/>
    </row>
    <row r="54" spans="1:15">
      <c r="A54" s="3"/>
      <c r="B54" s="4"/>
      <c r="C54" s="4"/>
      <c r="D54" s="5"/>
      <c r="E54" s="6"/>
      <c r="F54" s="6"/>
      <c r="G54" s="5"/>
      <c r="H54" s="7"/>
      <c r="I54" s="10"/>
      <c r="J54" s="7"/>
      <c r="K54" s="11"/>
      <c r="L54" s="12"/>
      <c r="M54" s="12"/>
      <c r="N54" s="12"/>
      <c r="O54" s="3"/>
    </row>
    <row r="55" spans="1:15" ht="21.75" customHeight="1">
      <c r="A55" s="34" t="s">
        <v>104</v>
      </c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</row>
    <row r="56" spans="1:15" ht="60">
      <c r="A56" s="2" t="s">
        <v>0</v>
      </c>
      <c r="B56" s="2" t="s">
        <v>1</v>
      </c>
      <c r="C56" s="2" t="s">
        <v>2</v>
      </c>
      <c r="D56" s="2" t="s">
        <v>3</v>
      </c>
      <c r="E56" s="2" t="s">
        <v>4</v>
      </c>
      <c r="F56" s="2" t="s">
        <v>5</v>
      </c>
      <c r="G56" s="2" t="s">
        <v>6</v>
      </c>
      <c r="H56" s="2" t="s">
        <v>7</v>
      </c>
      <c r="I56" s="2" t="s">
        <v>8</v>
      </c>
      <c r="J56" s="8" t="s">
        <v>19</v>
      </c>
      <c r="K56" s="8" t="s">
        <v>9</v>
      </c>
      <c r="L56" s="8" t="s">
        <v>18</v>
      </c>
      <c r="M56" s="8" t="s">
        <v>10</v>
      </c>
      <c r="N56" s="9" t="s">
        <v>11</v>
      </c>
      <c r="O56" s="16" t="s">
        <v>12</v>
      </c>
    </row>
    <row r="57" spans="1:15" ht="22.5">
      <c r="A57" s="3">
        <v>1</v>
      </c>
      <c r="B57" s="4" t="s">
        <v>97</v>
      </c>
      <c r="C57" s="4" t="s">
        <v>98</v>
      </c>
      <c r="D57" s="5" t="s">
        <v>99</v>
      </c>
      <c r="E57" s="3" t="s">
        <v>100</v>
      </c>
      <c r="F57" s="6" t="s">
        <v>13</v>
      </c>
      <c r="G57" s="5" t="s">
        <v>14</v>
      </c>
      <c r="H57" s="7">
        <v>30</v>
      </c>
      <c r="I57" s="10">
        <v>0.96</v>
      </c>
      <c r="J57" s="7">
        <v>29</v>
      </c>
      <c r="K57" s="11">
        <v>1.1000000000000001E-3</v>
      </c>
      <c r="L57" s="12">
        <v>1.1499999999999999</v>
      </c>
      <c r="M57" s="12">
        <v>3.47</v>
      </c>
      <c r="N57" s="12">
        <v>4.62</v>
      </c>
      <c r="O57" s="4"/>
    </row>
    <row r="58" spans="1:15" s="30" customFormat="1">
      <c r="A58" s="38" t="s">
        <v>106</v>
      </c>
      <c r="B58" s="39"/>
      <c r="C58" s="39"/>
      <c r="D58" s="39"/>
      <c r="E58" s="39"/>
      <c r="F58" s="39"/>
      <c r="G58" s="40"/>
      <c r="H58" s="25">
        <v>30</v>
      </c>
      <c r="I58" s="10"/>
      <c r="J58" s="25">
        <v>29</v>
      </c>
      <c r="K58" s="27">
        <v>1.1000000000000001E-3</v>
      </c>
      <c r="L58" s="28">
        <v>1.1499999999999999</v>
      </c>
      <c r="M58" s="28">
        <v>3.47</v>
      </c>
      <c r="N58" s="28">
        <v>4.62</v>
      </c>
      <c r="O58" s="31"/>
    </row>
    <row r="59" spans="1:15">
      <c r="A59" s="35" t="s">
        <v>17</v>
      </c>
      <c r="B59" s="36"/>
      <c r="C59" s="36"/>
      <c r="D59" s="36"/>
      <c r="E59" s="36"/>
      <c r="F59" s="36"/>
      <c r="G59" s="37"/>
      <c r="H59" s="13">
        <v>2377</v>
      </c>
      <c r="I59" s="17"/>
      <c r="J59" s="13">
        <v>2111</v>
      </c>
      <c r="K59" s="18">
        <v>7.9600000000000004E-2</v>
      </c>
      <c r="L59" s="19">
        <v>48.78</v>
      </c>
      <c r="M59" s="19">
        <v>251.13</v>
      </c>
      <c r="N59" s="19">
        <v>299.91000000000003</v>
      </c>
      <c r="O59" s="23"/>
    </row>
    <row r="60" spans="1:15">
      <c r="A60" s="14"/>
      <c r="B60" s="14"/>
      <c r="C60" s="14"/>
      <c r="D60" s="14"/>
      <c r="E60" s="14"/>
      <c r="F60" s="14"/>
      <c r="G60" s="14"/>
      <c r="H60" s="15"/>
      <c r="I60" s="20"/>
      <c r="J60" s="15"/>
      <c r="K60" s="21"/>
      <c r="L60" s="22"/>
      <c r="M60" s="22"/>
      <c r="N60" s="22"/>
      <c r="O60" s="24"/>
    </row>
  </sheetData>
  <mergeCells count="8">
    <mergeCell ref="A1:O1"/>
    <mergeCell ref="A2:O2"/>
    <mergeCell ref="A59:G59"/>
    <mergeCell ref="A58:G58"/>
    <mergeCell ref="A48:O48"/>
    <mergeCell ref="A55:O55"/>
    <mergeCell ref="A46:G46"/>
    <mergeCell ref="A53:G53"/>
  </mergeCells>
  <phoneticPr fontId="8" type="noConversion"/>
  <pageMargins left="0.75" right="0.75" top="1" bottom="1" header="0.5" footer="0.5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渡船明细汇总表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文印室</cp:lastModifiedBy>
  <dcterms:created xsi:type="dcterms:W3CDTF">2020-07-10T10:08:00Z</dcterms:created>
  <dcterms:modified xsi:type="dcterms:W3CDTF">2020-07-30T08:40:46Z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