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480" yWindow="120" windowWidth="8505" windowHeight="4530" firstSheet="6" activeTab="8"/>
  </bookViews>
  <sheets>
    <sheet name="封面" sheetId="5" r:id="rId1"/>
    <sheet name="表一" sheetId="2" r:id="rId2"/>
    <sheet name="表二" sheetId="3" r:id="rId3"/>
    <sheet name="表三" sheetId="1" r:id="rId4"/>
    <sheet name="表四" sheetId="4" r:id="rId5"/>
    <sheet name="基本支出（工资福利和对个人补助）" sheetId="8" r:id="rId6"/>
    <sheet name="基本支出（社会保障）" sheetId="7" r:id="rId7"/>
    <sheet name="基本支出（商品和服务）" sheetId="9" r:id="rId8"/>
    <sheet name="纳入预算管理的政府性基金收支预算表" sheetId="6" r:id="rId9"/>
  </sheets>
  <definedNames>
    <definedName name="_xlnm.Print_Area" localSheetId="2">表二!$A$1:$H$27</definedName>
    <definedName name="_xlnm.Print_Area" localSheetId="3">表三!$A$1:$C$18</definedName>
    <definedName name="_xlnm.Print_Area" localSheetId="4">表四!$A$1:$B$16</definedName>
  </definedNames>
  <calcPr calcId="114210"/>
</workbook>
</file>

<file path=xl/calcChain.xml><?xml version="1.0" encoding="utf-8"?>
<calcChain xmlns="http://schemas.openxmlformats.org/spreadsheetml/2006/main">
  <c r="B7" i="2"/>
  <c r="B25"/>
  <c r="B30"/>
  <c r="C7" i="1"/>
  <c r="D25" i="2"/>
  <c r="D30"/>
</calcChain>
</file>

<file path=xl/sharedStrings.xml><?xml version="1.0" encoding="utf-8"?>
<sst xmlns="http://schemas.openxmlformats.org/spreadsheetml/2006/main" count="329" uniqueCount="227">
  <si>
    <t>单位：万元</t>
  </si>
  <si>
    <t>收入</t>
  </si>
  <si>
    <t>支出</t>
    <phoneticPr fontId="3" type="noConversion"/>
  </si>
  <si>
    <t>项目</t>
  </si>
  <si>
    <t>预算数</t>
    <phoneticPr fontId="3" type="noConversion"/>
  </si>
  <si>
    <t>本年收入合计</t>
    <phoneticPr fontId="3" type="noConversion"/>
  </si>
  <si>
    <t>本年支出合计</t>
  </si>
  <si>
    <t>八、附属单位上缴收入</t>
    <phoneticPr fontId="3" type="noConversion"/>
  </si>
  <si>
    <t>收入总计</t>
  </si>
  <si>
    <t>支出总计</t>
  </si>
  <si>
    <t xml:space="preserve"> 单位：万元</t>
    <phoneticPr fontId="3" type="noConversion"/>
  </si>
  <si>
    <t>科目编码</t>
    <phoneticPr fontId="3" type="noConversion"/>
  </si>
  <si>
    <t>科目名称</t>
    <phoneticPr fontId="3" type="noConversion"/>
  </si>
  <si>
    <t>合计</t>
    <phoneticPr fontId="3" type="noConversion"/>
  </si>
  <si>
    <t>类</t>
    <phoneticPr fontId="3" type="noConversion"/>
  </si>
  <si>
    <t>款</t>
    <phoneticPr fontId="3" type="noConversion"/>
  </si>
  <si>
    <t>项</t>
    <phoneticPr fontId="3" type="noConversion"/>
  </si>
  <si>
    <t>项目</t>
    <phoneticPr fontId="3" type="noConversion"/>
  </si>
  <si>
    <t>本年预算数</t>
    <phoneticPr fontId="3" type="noConversion"/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</si>
  <si>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</si>
  <si>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</si>
  <si>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</si>
  <si>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</si>
  <si>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</si>
  <si>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 xml:space="preserve">    注：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。公务用车指用于履行公务的机动车辆，包括领导干部专车、一般公务用车和执法执勤用车。（3）公务接待费，指单位按规定开支的各类公务接待（含外宾接待）支出。</t>
    <phoneticPr fontId="3" type="noConversion"/>
  </si>
  <si>
    <t>第二部分，部门预算公开表一</t>
    <phoneticPr fontId="3" type="noConversion"/>
  </si>
  <si>
    <t>第二部分，部门预算公开表二</t>
    <phoneticPr fontId="3" type="noConversion"/>
  </si>
  <si>
    <t>第二部分，部门预算公开表四</t>
    <phoneticPr fontId="3" type="noConversion"/>
  </si>
  <si>
    <t>单位：万元</t>
    <phoneticPr fontId="3" type="noConversion"/>
  </si>
  <si>
    <t>第二部分，部门预算公开表三</t>
    <phoneticPr fontId="3" type="noConversion"/>
  </si>
  <si>
    <t>　　　商品和服务支出</t>
  </si>
  <si>
    <t>　　　工资福利支出</t>
  </si>
  <si>
    <t>　　　对个人和家庭的补助</t>
    <phoneticPr fontId="3" type="noConversion"/>
  </si>
  <si>
    <t>　　　对企事业单位的补贴</t>
    <phoneticPr fontId="3" type="noConversion"/>
  </si>
  <si>
    <t>　　　转移性支出</t>
    <phoneticPr fontId="3" type="noConversion"/>
  </si>
  <si>
    <t>　　　债务利息支出</t>
    <phoneticPr fontId="3" type="noConversion"/>
  </si>
  <si>
    <t>　　　基本建设支出</t>
    <phoneticPr fontId="3" type="noConversion"/>
  </si>
  <si>
    <t>　　　其他资本性支出</t>
    <phoneticPr fontId="3" type="noConversion"/>
  </si>
  <si>
    <t>　　　其他支出　</t>
    <phoneticPr fontId="3" type="noConversion"/>
  </si>
  <si>
    <t>注：按照《政府收支分类科目》的支出经济分类编列到类级支出科目。</t>
    <phoneticPr fontId="3" type="noConversion"/>
  </si>
  <si>
    <t xml:space="preserve">      工资福利支出</t>
  </si>
  <si>
    <t>一、基本支出</t>
    <phoneticPr fontId="3" type="noConversion"/>
  </si>
  <si>
    <t>二、项目支出</t>
    <phoneticPr fontId="3" type="noConversion"/>
  </si>
  <si>
    <t>三、事业单位经营支出</t>
    <phoneticPr fontId="3" type="noConversion"/>
  </si>
  <si>
    <t xml:space="preserve"> </t>
    <phoneticPr fontId="3" type="noConversion"/>
  </si>
  <si>
    <t>　　　一般商品和服务支出</t>
    <phoneticPr fontId="3" type="noConversion"/>
  </si>
  <si>
    <t xml:space="preserve">      其他资本性支出等</t>
    <phoneticPr fontId="3" type="noConversion"/>
  </si>
  <si>
    <t>四、上缴上级支出</t>
    <phoneticPr fontId="3" type="noConversion"/>
  </si>
  <si>
    <t>五、对附属单补助支出</t>
    <phoneticPr fontId="3" type="noConversion"/>
  </si>
  <si>
    <t>六、结转下年</t>
    <phoneticPr fontId="3" type="noConversion"/>
  </si>
  <si>
    <t>一、预算拨款</t>
    <phoneticPr fontId="3" type="noConversion"/>
  </si>
  <si>
    <t>一般公共预算</t>
    <phoneticPr fontId="3" type="noConversion"/>
  </si>
  <si>
    <t xml:space="preserve">       基金预算 </t>
    <phoneticPr fontId="3" type="noConversion"/>
  </si>
  <si>
    <t>二、专款专用资金收入</t>
    <phoneticPr fontId="3" type="noConversion"/>
  </si>
  <si>
    <t>三、国有资本经营预算收入</t>
    <phoneticPr fontId="3" type="noConversion"/>
  </si>
  <si>
    <t>四、事业收入</t>
    <phoneticPr fontId="3" type="noConversion"/>
  </si>
  <si>
    <t>五、事业单位经营收入</t>
    <phoneticPr fontId="3" type="noConversion"/>
  </si>
  <si>
    <t>九、用事业基金弥补收支差额</t>
    <phoneticPr fontId="3" type="noConversion"/>
  </si>
  <si>
    <t>十、上年结转结余</t>
    <phoneticPr fontId="3" type="noConversion"/>
  </si>
  <si>
    <t>六、其他收入</t>
    <phoneticPr fontId="3" type="noConversion"/>
  </si>
  <si>
    <t>七、上级（主管）部门补助收入</t>
    <phoneticPr fontId="3" type="noConversion"/>
  </si>
  <si>
    <t>科目代码</t>
    <phoneticPr fontId="3" type="noConversion"/>
  </si>
  <si>
    <t>合计</t>
    <phoneticPr fontId="3" type="noConversion"/>
  </si>
  <si>
    <t>　　　对个人和家庭的补助</t>
    <phoneticPr fontId="3" type="noConversion"/>
  </si>
  <si>
    <t>注：按照《政府收支分类科目》的支出功能分类编列到项级支出科目。</t>
    <phoneticPr fontId="3" type="noConversion"/>
  </si>
  <si>
    <t>本年预算数</t>
    <phoneticPr fontId="3" type="noConversion"/>
  </si>
  <si>
    <t>一般公共预算</t>
    <phoneticPr fontId="3" type="noConversion"/>
  </si>
  <si>
    <t>基金预算</t>
    <phoneticPr fontId="3" type="noConversion"/>
  </si>
  <si>
    <t>其他资金</t>
    <phoneticPr fontId="3" type="noConversion"/>
  </si>
  <si>
    <t>总计</t>
    <phoneticPr fontId="3" type="noConversion"/>
  </si>
  <si>
    <t>单位：万元</t>
    <phoneticPr fontId="3" type="noConversion"/>
  </si>
  <si>
    <t xml:space="preserve">  2015  年度民建江门市委会预算公开</t>
    <phoneticPr fontId="3" type="noConversion"/>
  </si>
  <si>
    <t>第二部分   2015  年民建江门市委会部门预算表</t>
    <phoneticPr fontId="3" type="noConversion"/>
  </si>
  <si>
    <r>
      <t xml:space="preserve">   2015   </t>
    </r>
    <r>
      <rPr>
        <b/>
        <sz val="22"/>
        <rFont val="黑体"/>
        <charset val="134"/>
      </rPr>
      <t>年部门收支预算总表</t>
    </r>
    <phoneticPr fontId="3" type="noConversion"/>
  </si>
  <si>
    <t>201</t>
    <phoneticPr fontId="3" type="noConversion"/>
  </si>
  <si>
    <t>一般公共服务</t>
    <phoneticPr fontId="3" type="noConversion"/>
  </si>
  <si>
    <t>28</t>
    <phoneticPr fontId="3" type="noConversion"/>
  </si>
  <si>
    <t>民主党派及工商联事务</t>
    <phoneticPr fontId="3" type="noConversion"/>
  </si>
  <si>
    <t>01</t>
    <phoneticPr fontId="3" type="noConversion"/>
  </si>
  <si>
    <t>行政运行</t>
    <phoneticPr fontId="3" type="noConversion"/>
  </si>
  <si>
    <t>208</t>
    <phoneticPr fontId="3" type="noConversion"/>
  </si>
  <si>
    <t>社会保障和就业支出</t>
    <phoneticPr fontId="3" type="noConversion"/>
  </si>
  <si>
    <t>05</t>
    <phoneticPr fontId="3" type="noConversion"/>
  </si>
  <si>
    <t>行政事业单位离退休</t>
    <phoneticPr fontId="3" type="noConversion"/>
  </si>
  <si>
    <t>对口行政单位离退休</t>
    <phoneticPr fontId="3" type="noConversion"/>
  </si>
  <si>
    <t>210</t>
    <phoneticPr fontId="3" type="noConversion"/>
  </si>
  <si>
    <t>医疗卫生与计划生育支出</t>
    <phoneticPr fontId="3" type="noConversion"/>
  </si>
  <si>
    <t>医疗保障</t>
    <phoneticPr fontId="3" type="noConversion"/>
  </si>
  <si>
    <t>行政单位医疗</t>
    <phoneticPr fontId="3" type="noConversion"/>
  </si>
  <si>
    <t>07</t>
    <phoneticPr fontId="3" type="noConversion"/>
  </si>
  <si>
    <t>计划生育事务</t>
    <phoneticPr fontId="3" type="noConversion"/>
  </si>
  <si>
    <t>99</t>
    <phoneticPr fontId="3" type="noConversion"/>
  </si>
  <si>
    <t>其他计划生育事务支出</t>
    <phoneticPr fontId="3" type="noConversion"/>
  </si>
  <si>
    <t>221</t>
    <phoneticPr fontId="3" type="noConversion"/>
  </si>
  <si>
    <t>住房保障支出</t>
    <phoneticPr fontId="3" type="noConversion"/>
  </si>
  <si>
    <t>02</t>
    <phoneticPr fontId="3" type="noConversion"/>
  </si>
  <si>
    <t>住房改革支出</t>
    <phoneticPr fontId="3" type="noConversion"/>
  </si>
  <si>
    <t>01</t>
    <phoneticPr fontId="3" type="noConversion"/>
  </si>
  <si>
    <t>住房公积金</t>
    <phoneticPr fontId="3" type="noConversion"/>
  </si>
  <si>
    <t>03</t>
    <phoneticPr fontId="3" type="noConversion"/>
  </si>
  <si>
    <t>购房补贴</t>
    <phoneticPr fontId="3" type="noConversion"/>
  </si>
  <si>
    <t>04</t>
    <phoneticPr fontId="3" type="noConversion"/>
  </si>
  <si>
    <t>其他民主党派及工商联事务支出</t>
    <phoneticPr fontId="3" type="noConversion"/>
  </si>
  <si>
    <t>99</t>
  </si>
  <si>
    <t>99</t>
    <phoneticPr fontId="3" type="noConversion"/>
  </si>
  <si>
    <r>
      <t xml:space="preserve">   2015   </t>
    </r>
    <r>
      <rPr>
        <b/>
        <sz val="18"/>
        <rFont val="宋体"/>
        <charset val="134"/>
      </rPr>
      <t>年部门预算支出明细表（按功能分类科目）</t>
    </r>
    <phoneticPr fontId="3" type="noConversion"/>
  </si>
  <si>
    <t>参政议政（参政议政专项业务费）</t>
    <phoneticPr fontId="3" type="noConversion"/>
  </si>
  <si>
    <t>单位名称：中国民主建国会江门市委员会</t>
    <phoneticPr fontId="3" type="noConversion"/>
  </si>
  <si>
    <t xml:space="preserve">单位： 中国民主建国会江门市委员会                         </t>
    <phoneticPr fontId="3" type="noConversion"/>
  </si>
  <si>
    <t>单位：中国民主建国会江门市委员会</t>
    <phoneticPr fontId="3" type="noConversion"/>
  </si>
  <si>
    <t xml:space="preserve">  2015 年部门预算支出明细表（按经济分类科目）</t>
    <phoneticPr fontId="3" type="noConversion"/>
  </si>
  <si>
    <r>
      <t xml:space="preserve">  2015  </t>
    </r>
    <r>
      <rPr>
        <b/>
        <sz val="20"/>
        <rFont val="宋体"/>
        <charset val="134"/>
      </rPr>
      <t>年“三公”经费预算财政拨款情况统计表</t>
    </r>
    <phoneticPr fontId="3" type="noConversion"/>
  </si>
  <si>
    <t xml:space="preserve">单位名称：中国民主建国会江门市委员会                          </t>
    <phoneticPr fontId="3" type="noConversion"/>
  </si>
  <si>
    <t>中国民主建国会江门市委员会(一级)</t>
  </si>
  <si>
    <t>@GM_DEPT$</t>
  </si>
  <si>
    <t>科目编码</t>
  </si>
  <si>
    <t>单位代码</t>
  </si>
  <si>
    <t>单位名称（科目）</t>
  </si>
  <si>
    <t>总  计</t>
  </si>
  <si>
    <t>工资福利支出</t>
  </si>
  <si>
    <t>对个人和家庭的补助</t>
  </si>
  <si>
    <t>类</t>
  </si>
  <si>
    <t>款</t>
  </si>
  <si>
    <t>项</t>
  </si>
  <si>
    <t>合  计</t>
  </si>
  <si>
    <t>基本工资</t>
  </si>
  <si>
    <t>津(补)贴</t>
  </si>
  <si>
    <t>奖金</t>
  </si>
  <si>
    <t>社会保障缴费</t>
  </si>
  <si>
    <t>伙食费</t>
  </si>
  <si>
    <t>伙食补助费</t>
  </si>
  <si>
    <t>绩效工资</t>
  </si>
  <si>
    <t>其他工资福利支出</t>
  </si>
  <si>
    <t>离休费</t>
  </si>
  <si>
    <t>退休费</t>
  </si>
  <si>
    <t>退职退役费</t>
  </si>
  <si>
    <t>抚恤金</t>
  </si>
  <si>
    <t>生活补助</t>
  </si>
  <si>
    <t>救济费</t>
  </si>
  <si>
    <t>医疗费</t>
  </si>
  <si>
    <t>助学金</t>
  </si>
  <si>
    <t>奖励金</t>
  </si>
  <si>
    <t>生产补贴</t>
  </si>
  <si>
    <t>住房公积金</t>
  </si>
  <si>
    <t>提租补贴</t>
  </si>
  <si>
    <t>购房补贴</t>
  </si>
  <si>
    <t>其他补助</t>
  </si>
  <si>
    <t>**</t>
  </si>
  <si>
    <t>一般公共服务支出</t>
  </si>
  <si>
    <t>　民主党派及工商联事务</t>
  </si>
  <si>
    <t>　　行政运行</t>
  </si>
  <si>
    <t>　　　中国民主建国会江门市委员会</t>
  </si>
  <si>
    <t>社会保障和就业支出</t>
  </si>
  <si>
    <t>　行政事业单位离退休</t>
  </si>
  <si>
    <t>　　归口管理的行政单位离退休</t>
  </si>
  <si>
    <t>医疗卫生与计划生育支出</t>
  </si>
  <si>
    <t>　医疗保障</t>
  </si>
  <si>
    <t>　　行政单位医疗</t>
  </si>
  <si>
    <t>　计划生育事务</t>
  </si>
  <si>
    <t>　　其他计划生育事务支出</t>
  </si>
  <si>
    <t>住房保障支出</t>
  </si>
  <si>
    <t>　住房改革支出</t>
  </si>
  <si>
    <t>　　住房公积金</t>
  </si>
  <si>
    <t>　　购房补贴</t>
  </si>
  <si>
    <t>201</t>
  </si>
  <si>
    <t>28</t>
  </si>
  <si>
    <t>01</t>
  </si>
  <si>
    <t>119001</t>
  </si>
  <si>
    <t>208</t>
  </si>
  <si>
    <t>05</t>
  </si>
  <si>
    <t>210</t>
  </si>
  <si>
    <t>07</t>
  </si>
  <si>
    <t>221</t>
  </si>
  <si>
    <t>02</t>
  </si>
  <si>
    <t>03</t>
  </si>
  <si>
    <t>基本支出预算表———工资福利支出、对个人和家庭的补助支出预算表</t>
    <phoneticPr fontId="3" type="noConversion"/>
  </si>
  <si>
    <t>合计</t>
  </si>
  <si>
    <t>养老保险</t>
  </si>
  <si>
    <t>失业保险</t>
  </si>
  <si>
    <t>医疗保险</t>
  </si>
  <si>
    <t>工伤保险</t>
  </si>
  <si>
    <t>生育保险</t>
  </si>
  <si>
    <t>其他社会保险缴费</t>
  </si>
  <si>
    <t>小计</t>
  </si>
  <si>
    <t>医疗保险(在职)</t>
  </si>
  <si>
    <t>医疗保险(离退休)</t>
  </si>
  <si>
    <t>总 计</t>
  </si>
  <si>
    <t>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</si>
  <si>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</si>
  <si>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</si>
  <si>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</si>
  <si>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</si>
  <si>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</si>
  <si>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</si>
  <si>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</si>
  <si>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</si>
  <si>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</si>
  <si>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</si>
  <si>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</si>
  <si>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</si>
  <si>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</si>
  <si>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</si>
  <si>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</si>
  <si>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</si>
  <si>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</si>
  <si>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</si>
  <si>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</si>
  <si>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</si>
  <si>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工会费</t>
  </si>
  <si>
    <t>福利费</t>
  </si>
  <si>
    <t>公务用车运行维护费</t>
  </si>
  <si>
    <t>其他交通费用</t>
  </si>
  <si>
    <t>税金及附加费用</t>
  </si>
  <si>
    <t>其他商品和服务支出</t>
  </si>
  <si>
    <t>科目代码</t>
  </si>
  <si>
    <t>单位名称</t>
  </si>
  <si>
    <t>基金预算收入</t>
  </si>
  <si>
    <t>支出项目预算</t>
  </si>
  <si>
    <t>基本支出</t>
  </si>
  <si>
    <t>项目支出</t>
  </si>
  <si>
    <t>人员支出</t>
  </si>
  <si>
    <t>日常公用支出</t>
  </si>
  <si>
    <t>对个人和家庭补助支出</t>
  </si>
  <si>
    <t>中国民主建国会江门市委员会(一级)</t>
    <phoneticPr fontId="3" type="noConversion"/>
  </si>
  <si>
    <t>基本支出—社会保障缴费表</t>
    <phoneticPr fontId="3" type="noConversion"/>
  </si>
  <si>
    <t>基本支出预算表———商品和服务支出</t>
    <phoneticPr fontId="3" type="noConversion"/>
  </si>
  <si>
    <t>纳入预算管理的政府性基金收支预算表</t>
    <phoneticPr fontId="3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</si>
</sst>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#,##0.00_ "/>
    <numFmt numFmtId="177" formatCode="0.00_ "/>
  </numFmts>
  <fonts count="30">
    <font>
      <sz val="12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u/>
      <sz val="22"/>
      <name val="黑体"/>
      <charset val="134"/>
    </font>
    <font>
      <b/>
      <sz val="22"/>
      <name val="黑体"/>
      <charset val="134"/>
    </font>
    <font>
      <b/>
      <sz val="14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u/>
      <sz val="18"/>
      <name val="宋体"/>
      <charset val="134"/>
    </font>
    <font>
      <b/>
      <sz val="18"/>
      <name val="宋体"/>
      <charset val="134"/>
    </font>
    <font>
      <sz val="10"/>
      <name val="Times New Roman"/>
      <family val="1"/>
    </font>
    <font>
      <b/>
      <u/>
      <sz val="20"/>
      <name val="宋体"/>
      <charset val="134"/>
    </font>
    <font>
      <b/>
      <sz val="20"/>
      <name val="宋体"/>
      <charset val="134"/>
    </font>
    <font>
      <b/>
      <sz val="24"/>
      <name val="宋体"/>
      <charset val="134"/>
    </font>
    <font>
      <b/>
      <u/>
      <sz val="14"/>
      <name val="仿宋_GB2312"/>
      <family val="3"/>
      <charset val="134"/>
    </font>
    <font>
      <sz val="1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22"/>
      <color indexed="8"/>
      <name val="黑体"/>
      <charset val="134"/>
    </font>
    <font>
      <sz val="22"/>
      <name val="黑体"/>
      <charset val="134"/>
    </font>
    <font>
      <b/>
      <sz val="18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Times New Roman"/>
      <family val="1"/>
    </font>
    <font>
      <b/>
      <sz val="22"/>
      <color indexed="8"/>
      <name val="宋体"/>
      <charset val="134"/>
    </font>
    <font>
      <b/>
      <sz val="22"/>
      <name val="宋体"/>
      <charset val="134"/>
    </font>
    <font>
      <sz val="22"/>
      <color indexed="8"/>
      <name val="宋体"/>
      <charset val="134"/>
    </font>
    <font>
      <b/>
      <sz val="22"/>
      <color indexed="8"/>
      <name val="黑体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2">
    <xf numFmtId="0" fontId="0" fillId="0" borderId="0" xfId="0"/>
    <xf numFmtId="0" fontId="4" fillId="2" borderId="0" xfId="0" applyNumberFormat="1" applyFont="1" applyFill="1" applyBorder="1" applyAlignment="1" applyProtection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4" fillId="2" borderId="0" xfId="0" applyNumberFormat="1" applyFont="1" applyFill="1" applyBorder="1" applyAlignment="1" applyProtection="1"/>
    <xf numFmtId="0" fontId="8" fillId="2" borderId="0" xfId="0" applyNumberFormat="1" applyFont="1" applyFill="1" applyBorder="1" applyAlignment="1" applyProtection="1">
      <alignment horizontal="center"/>
    </xf>
    <xf numFmtId="0" fontId="4" fillId="2" borderId="0" xfId="0" applyNumberFormat="1" applyFont="1" applyFill="1" applyBorder="1" applyAlignment="1" applyProtection="1">
      <alignment horizontal="right"/>
    </xf>
    <xf numFmtId="0" fontId="0" fillId="0" borderId="0" xfId="0" applyFont="1" applyAlignment="1"/>
    <xf numFmtId="0" fontId="9" fillId="3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vertical="center"/>
    </xf>
    <xf numFmtId="43" fontId="8" fillId="0" borderId="1" xfId="1" applyFont="1" applyFill="1" applyBorder="1" applyAlignment="1" applyProtection="1">
      <alignment horizontal="right" vertical="center"/>
    </xf>
    <xf numFmtId="0" fontId="0" fillId="0" borderId="0" xfId="0" applyFont="1" applyFill="1"/>
    <xf numFmtId="0" fontId="8" fillId="0" borderId="1" xfId="0" applyNumberFormat="1" applyFont="1" applyFill="1" applyBorder="1" applyAlignment="1" applyProtection="1">
      <alignment horizontal="left" vertical="center" indent="2"/>
    </xf>
    <xf numFmtId="176" fontId="8" fillId="0" borderId="1" xfId="0" applyNumberFormat="1" applyFont="1" applyFill="1" applyBorder="1" applyAlignment="1" applyProtection="1">
      <alignment horizontal="right" vertical="center"/>
    </xf>
    <xf numFmtId="0" fontId="0" fillId="0" borderId="1" xfId="0" applyFont="1" applyFill="1" applyBorder="1"/>
    <xf numFmtId="0" fontId="8" fillId="0" borderId="1" xfId="0" applyNumberFormat="1" applyFont="1" applyFill="1" applyBorder="1" applyAlignment="1" applyProtection="1">
      <alignment horizontal="left"/>
    </xf>
    <xf numFmtId="0" fontId="0" fillId="0" borderId="1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vertical="center" wrapText="1"/>
    </xf>
    <xf numFmtId="43" fontId="9" fillId="0" borderId="1" xfId="1" applyFont="1" applyFill="1" applyBorder="1" applyAlignment="1" applyProtection="1">
      <alignment horizontal="center" vertical="center"/>
    </xf>
    <xf numFmtId="43" fontId="9" fillId="0" borderId="1" xfId="1" applyFont="1" applyFill="1" applyBorder="1" applyAlignment="1" applyProtection="1">
      <alignment horizontal="right" vertical="center"/>
    </xf>
    <xf numFmtId="0" fontId="10" fillId="0" borderId="0" xfId="0" applyFont="1" applyFill="1"/>
    <xf numFmtId="0" fontId="8" fillId="0" borderId="1" xfId="0" applyNumberFormat="1" applyFont="1" applyFill="1" applyBorder="1" applyAlignment="1" applyProtection="1">
      <alignment horizontal="left" vertical="center"/>
    </xf>
    <xf numFmtId="0" fontId="9" fillId="2" borderId="1" xfId="0" applyNumberFormat="1" applyFont="1" applyFill="1" applyBorder="1" applyAlignment="1" applyProtection="1">
      <alignment horizontal="center" vertical="center"/>
    </xf>
    <xf numFmtId="43" fontId="9" fillId="2" borderId="1" xfId="1" applyFont="1" applyFill="1" applyBorder="1" applyAlignment="1" applyProtection="1">
      <alignment horizontal="right" vertic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/>
    <xf numFmtId="0" fontId="4" fillId="2" borderId="0" xfId="0" applyNumberFormat="1" applyFont="1" applyFill="1" applyBorder="1" applyAlignment="1" applyProtection="1">
      <alignment horizontal="left"/>
    </xf>
    <xf numFmtId="0" fontId="0" fillId="2" borderId="0" xfId="0" applyNumberFormat="1" applyFont="1" applyFill="1" applyBorder="1" applyAlignment="1" applyProtection="1"/>
    <xf numFmtId="49" fontId="8" fillId="3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/>
    <xf numFmtId="176" fontId="8" fillId="0" borderId="1" xfId="0" applyNumberFormat="1" applyFont="1" applyFill="1" applyBorder="1" applyAlignment="1" applyProtection="1">
      <alignment vertical="center"/>
    </xf>
    <xf numFmtId="0" fontId="0" fillId="0" borderId="0" xfId="0" applyFont="1" applyFill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49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10" fillId="3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right" vertical="center" wrapText="1"/>
    </xf>
    <xf numFmtId="176" fontId="0" fillId="0" borderId="1" xfId="0" applyNumberFormat="1" applyFont="1" applyFill="1" applyBorder="1" applyAlignment="1" applyProtection="1">
      <alignment vertical="center"/>
    </xf>
    <xf numFmtId="176" fontId="0" fillId="0" borderId="1" xfId="0" applyNumberFormat="1" applyFont="1" applyFill="1" applyBorder="1" applyAlignment="1" applyProtection="1">
      <alignment horizontal="right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4" fillId="2" borderId="0" xfId="0" applyNumberFormat="1" applyFont="1" applyFill="1" applyBorder="1" applyAlignment="1" applyProtection="1">
      <alignment vertical="center"/>
    </xf>
    <xf numFmtId="0" fontId="18" fillId="0" borderId="1" xfId="0" applyFont="1" applyBorder="1" applyAlignment="1">
      <alignment vertical="center" wrapText="1"/>
    </xf>
    <xf numFmtId="0" fontId="19" fillId="0" borderId="0" xfId="0" applyFont="1"/>
    <xf numFmtId="0" fontId="18" fillId="0" borderId="1" xfId="0" applyNumberFormat="1" applyFont="1" applyFill="1" applyBorder="1" applyAlignment="1" applyProtection="1">
      <alignment vertical="center"/>
    </xf>
    <xf numFmtId="0" fontId="18" fillId="0" borderId="1" xfId="0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vertical="center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43" fontId="8" fillId="0" borderId="1" xfId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 applyProtection="1"/>
    <xf numFmtId="0" fontId="23" fillId="2" borderId="2" xfId="0" applyNumberFormat="1" applyFont="1" applyFill="1" applyBorder="1" applyAlignment="1" applyProtection="1">
      <alignment horizontal="center" vertical="center"/>
    </xf>
    <xf numFmtId="0" fontId="24" fillId="3" borderId="1" xfId="0" applyNumberFormat="1" applyFont="1" applyFill="1" applyBorder="1" applyAlignment="1" applyProtection="1">
      <alignment horizontal="center" vertical="center"/>
    </xf>
    <xf numFmtId="0" fontId="24" fillId="3" borderId="1" xfId="0" applyNumberFormat="1" applyFont="1" applyFill="1" applyBorder="1" applyAlignment="1" applyProtection="1">
      <alignment horizontal="center" vertical="center" wrapText="1"/>
    </xf>
    <xf numFmtId="0" fontId="24" fillId="2" borderId="3" xfId="0" applyNumberFormat="1" applyFont="1" applyFill="1" applyBorder="1" applyAlignment="1" applyProtection="1">
      <alignment horizontal="left" vertical="center" wrapText="1"/>
    </xf>
    <xf numFmtId="176" fontId="24" fillId="2" borderId="3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/>
    <xf numFmtId="0" fontId="24" fillId="3" borderId="5" xfId="0" applyNumberFormat="1" applyFont="1" applyFill="1" applyBorder="1" applyAlignment="1" applyProtection="1">
      <alignment horizontal="center" vertical="center" wrapText="1"/>
    </xf>
    <xf numFmtId="0" fontId="24" fillId="3" borderId="6" xfId="0" applyNumberFormat="1" applyFont="1" applyFill="1" applyBorder="1" applyAlignment="1" applyProtection="1">
      <alignment horizontal="center" vertical="center" wrapText="1"/>
    </xf>
    <xf numFmtId="0" fontId="24" fillId="3" borderId="7" xfId="0" applyNumberFormat="1" applyFont="1" applyFill="1" applyBorder="1" applyAlignment="1" applyProtection="1">
      <alignment horizontal="center" vertical="center" wrapText="1"/>
    </xf>
    <xf numFmtId="0" fontId="24" fillId="3" borderId="7" xfId="0" applyNumberFormat="1" applyFont="1" applyFill="1" applyBorder="1" applyAlignment="1" applyProtection="1">
      <alignment horizontal="center" vertical="center"/>
    </xf>
    <xf numFmtId="0" fontId="25" fillId="3" borderId="8" xfId="0" applyNumberFormat="1" applyFont="1" applyFill="1" applyBorder="1" applyAlignment="1" applyProtection="1">
      <alignment horizontal="center" vertical="center"/>
    </xf>
    <xf numFmtId="0" fontId="24" fillId="3" borderId="8" xfId="0" applyNumberFormat="1" applyFont="1" applyFill="1" applyBorder="1" applyAlignment="1" applyProtection="1">
      <alignment horizontal="center" vertical="center"/>
    </xf>
    <xf numFmtId="0" fontId="24" fillId="3" borderId="9" xfId="0" applyNumberFormat="1" applyFont="1" applyFill="1" applyBorder="1" applyAlignment="1" applyProtection="1">
      <alignment horizontal="center" vertical="center"/>
    </xf>
    <xf numFmtId="0" fontId="24" fillId="2" borderId="6" xfId="0" applyNumberFormat="1" applyFont="1" applyFill="1" applyBorder="1" applyAlignment="1" applyProtection="1">
      <alignment horizontal="center" vertical="center"/>
    </xf>
    <xf numFmtId="0" fontId="24" fillId="2" borderId="6" xfId="0" applyNumberFormat="1" applyFont="1" applyFill="1" applyBorder="1" applyAlignment="1" applyProtection="1">
      <alignment horizontal="left" vertical="center"/>
    </xf>
    <xf numFmtId="0" fontId="24" fillId="2" borderId="6" xfId="0" applyNumberFormat="1" applyFont="1" applyFill="1" applyBorder="1" applyAlignment="1" applyProtection="1">
      <alignment horizontal="left" vertical="center" wrapText="1"/>
    </xf>
    <xf numFmtId="176" fontId="24" fillId="2" borderId="6" xfId="0" applyNumberFormat="1" applyFont="1" applyFill="1" applyBorder="1" applyAlignment="1" applyProtection="1">
      <alignment horizontal="right" vertical="center"/>
    </xf>
    <xf numFmtId="176" fontId="24" fillId="2" borderId="10" xfId="0" applyNumberFormat="1" applyFont="1" applyFill="1" applyBorder="1" applyAlignment="1" applyProtection="1">
      <alignment horizontal="right" vertical="center"/>
    </xf>
    <xf numFmtId="0" fontId="28" fillId="2" borderId="2" xfId="0" applyNumberFormat="1" applyFont="1" applyFill="1" applyBorder="1" applyAlignment="1" applyProtection="1">
      <alignment vertical="center"/>
    </xf>
    <xf numFmtId="0" fontId="24" fillId="2" borderId="2" xfId="0" applyNumberFormat="1" applyFont="1" applyFill="1" applyBorder="1" applyAlignment="1" applyProtection="1">
      <alignment vertical="center"/>
    </xf>
    <xf numFmtId="0" fontId="24" fillId="2" borderId="1" xfId="0" applyNumberFormat="1" applyFont="1" applyFill="1" applyBorder="1" applyAlignment="1" applyProtection="1">
      <alignment horizontal="center" vertical="center" wrapText="1"/>
    </xf>
    <xf numFmtId="0" fontId="24" fillId="2" borderId="1" xfId="0" applyNumberFormat="1" applyFont="1" applyFill="1" applyBorder="1" applyAlignment="1" applyProtection="1">
      <alignment horizontal="left" vertical="center" wrapText="1"/>
    </xf>
    <xf numFmtId="176" fontId="24" fillId="2" borderId="1" xfId="0" applyNumberFormat="1" applyFont="1" applyFill="1" applyBorder="1" applyAlignment="1" applyProtection="1">
      <alignment horizontal="right" vertical="center" wrapText="1"/>
    </xf>
    <xf numFmtId="0" fontId="24" fillId="2" borderId="11" xfId="0" applyNumberFormat="1" applyFont="1" applyFill="1" applyBorder="1" applyAlignment="1" applyProtection="1">
      <alignment horizontal="center" vertical="center" wrapText="1"/>
    </xf>
    <xf numFmtId="0" fontId="24" fillId="2" borderId="11" xfId="0" applyNumberFormat="1" applyFont="1" applyFill="1" applyBorder="1" applyAlignment="1" applyProtection="1">
      <alignment horizontal="left" vertical="center" wrapText="1"/>
    </xf>
    <xf numFmtId="176" fontId="24" fillId="2" borderId="11" xfId="0" applyNumberFormat="1" applyFont="1" applyFill="1" applyBorder="1" applyAlignment="1" applyProtection="1">
      <alignment horizontal="right" vertical="center" wrapText="1"/>
    </xf>
    <xf numFmtId="0" fontId="1" fillId="2" borderId="4" xfId="0" applyNumberFormat="1" applyFont="1" applyFill="1" applyBorder="1" applyAlignment="1" applyProtection="1">
      <alignment horizontal="right" vertical="center"/>
    </xf>
    <xf numFmtId="0" fontId="8" fillId="2" borderId="4" xfId="0" applyNumberFormat="1" applyFont="1" applyFill="1" applyBorder="1" applyAlignment="1" applyProtection="1">
      <alignment horizontal="right"/>
    </xf>
    <xf numFmtId="0" fontId="24" fillId="2" borderId="4" xfId="0" applyNumberFormat="1" applyFont="1" applyFill="1" applyBorder="1" applyAlignment="1" applyProtection="1">
      <alignment horizontal="right"/>
    </xf>
    <xf numFmtId="0" fontId="24" fillId="3" borderId="12" xfId="0" applyNumberFormat="1" applyFont="1" applyFill="1" applyBorder="1" applyAlignment="1" applyProtection="1">
      <alignment horizontal="center" vertical="center"/>
    </xf>
    <xf numFmtId="0" fontId="24" fillId="3" borderId="13" xfId="0" applyNumberFormat="1" applyFont="1" applyFill="1" applyBorder="1" applyAlignment="1" applyProtection="1">
      <alignment horizontal="center" vertical="center"/>
    </xf>
    <xf numFmtId="0" fontId="24" fillId="3" borderId="14" xfId="0" applyNumberFormat="1" applyFont="1" applyFill="1" applyBorder="1" applyAlignment="1" applyProtection="1">
      <alignment horizontal="center" vertical="center"/>
    </xf>
    <xf numFmtId="0" fontId="24" fillId="3" borderId="15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/>
    <xf numFmtId="0" fontId="4" fillId="2" borderId="0" xfId="0" applyNumberFormat="1" applyFont="1" applyFill="1" applyBorder="1" applyAlignment="1" applyProtection="1">
      <alignment horizontal="left" vertical="center" wrapText="1"/>
    </xf>
    <xf numFmtId="0" fontId="5" fillId="2" borderId="0" xfId="0" applyNumberFormat="1" applyFont="1" applyFill="1" applyBorder="1" applyAlignment="1" applyProtection="1">
      <alignment horizontal="center" vertical="center"/>
    </xf>
    <xf numFmtId="0" fontId="7" fillId="2" borderId="0" xfId="0" applyNumberFormat="1" applyFont="1" applyFill="1" applyBorder="1" applyAlignment="1" applyProtection="1">
      <alignment horizontal="center" vertical="center"/>
    </xf>
    <xf numFmtId="0" fontId="9" fillId="3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1" fillId="2" borderId="0" xfId="0" applyNumberFormat="1" applyFont="1" applyFill="1" applyBorder="1" applyAlignment="1" applyProtection="1">
      <alignment horizontal="center" vertical="center" wrapText="1"/>
    </xf>
    <xf numFmtId="0" fontId="11" fillId="2" borderId="0" xfId="0" applyNumberFormat="1" applyFont="1" applyFill="1" applyBorder="1" applyAlignment="1" applyProtection="1">
      <alignment horizontal="center" vertical="center"/>
    </xf>
    <xf numFmtId="49" fontId="8" fillId="3" borderId="1" xfId="0" applyNumberFormat="1" applyFont="1" applyFill="1" applyBorder="1" applyAlignment="1" applyProtection="1">
      <alignment horizontal="center" vertical="center" wrapText="1"/>
    </xf>
    <xf numFmtId="49" fontId="8" fillId="3" borderId="16" xfId="0" applyNumberFormat="1" applyFont="1" applyFill="1" applyBorder="1" applyAlignment="1" applyProtection="1">
      <alignment horizontal="center" vertical="center" wrapText="1"/>
    </xf>
    <xf numFmtId="49" fontId="8" fillId="3" borderId="17" xfId="0" applyNumberFormat="1" applyFont="1" applyFill="1" applyBorder="1" applyAlignment="1" applyProtection="1">
      <alignment horizontal="center" vertical="center" wrapText="1"/>
    </xf>
    <xf numFmtId="49" fontId="18" fillId="3" borderId="1" xfId="0" applyNumberFormat="1" applyFont="1" applyFill="1" applyBorder="1" applyAlignment="1" applyProtection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Alignment="1" applyProtection="1">
      <alignment horizontal="center" vertical="center"/>
    </xf>
    <xf numFmtId="0" fontId="15" fillId="0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vertical="top" wrapText="1"/>
    </xf>
    <xf numFmtId="0" fontId="21" fillId="2" borderId="0" xfId="0" applyNumberFormat="1" applyFont="1" applyFill="1" applyBorder="1" applyAlignment="1" applyProtection="1">
      <alignment horizontal="center"/>
    </xf>
    <xf numFmtId="0" fontId="22" fillId="2" borderId="0" xfId="0" applyNumberFormat="1" applyFont="1" applyFill="1" applyBorder="1" applyAlignment="1" applyProtection="1">
      <alignment horizontal="center"/>
    </xf>
    <xf numFmtId="0" fontId="1" fillId="2" borderId="2" xfId="0" applyNumberFormat="1" applyFont="1" applyFill="1" applyBorder="1" applyAlignment="1" applyProtection="1">
      <alignment horizontal="left" vertical="center"/>
    </xf>
    <xf numFmtId="0" fontId="20" fillId="2" borderId="2" xfId="0" applyNumberFormat="1" applyFont="1" applyFill="1" applyBorder="1" applyAlignment="1" applyProtection="1">
      <alignment horizontal="center" vertical="center"/>
    </xf>
    <xf numFmtId="0" fontId="20" fillId="3" borderId="1" xfId="0" applyNumberFormat="1" applyFont="1" applyFill="1" applyBorder="1" applyAlignment="1" applyProtection="1">
      <alignment horizontal="center" vertical="center"/>
    </xf>
    <xf numFmtId="0" fontId="24" fillId="3" borderId="1" xfId="0" applyNumberFormat="1" applyFont="1" applyFill="1" applyBorder="1" applyAlignment="1" applyProtection="1">
      <alignment horizontal="center" vertical="center"/>
    </xf>
    <xf numFmtId="0" fontId="24" fillId="3" borderId="1" xfId="0" applyNumberFormat="1" applyFont="1" applyFill="1" applyBorder="1" applyAlignment="1" applyProtection="1">
      <alignment horizontal="center" vertical="center" wrapText="1"/>
    </xf>
    <xf numFmtId="0" fontId="24" fillId="3" borderId="8" xfId="0" applyNumberFormat="1" applyFont="1" applyFill="1" applyBorder="1" applyAlignment="1" applyProtection="1">
      <alignment horizontal="center" vertical="center" wrapText="1"/>
    </xf>
    <xf numFmtId="0" fontId="24" fillId="3" borderId="6" xfId="0" applyNumberFormat="1" applyFont="1" applyFill="1" applyBorder="1" applyAlignment="1" applyProtection="1">
      <alignment horizontal="center" vertical="center" wrapText="1"/>
    </xf>
    <xf numFmtId="0" fontId="24" fillId="3" borderId="7" xfId="0" applyNumberFormat="1" applyFont="1" applyFill="1" applyBorder="1" applyAlignment="1" applyProtection="1">
      <alignment horizontal="center" vertical="center" wrapText="1"/>
    </xf>
    <xf numFmtId="0" fontId="24" fillId="3" borderId="9" xfId="0" applyNumberFormat="1" applyFont="1" applyFill="1" applyBorder="1" applyAlignment="1" applyProtection="1">
      <alignment horizontal="center" vertical="center" wrapText="1"/>
    </xf>
    <xf numFmtId="0" fontId="24" fillId="3" borderId="10" xfId="0" applyNumberFormat="1" applyFont="1" applyFill="1" applyBorder="1" applyAlignment="1" applyProtection="1">
      <alignment horizontal="center" vertical="center" wrapText="1"/>
    </xf>
    <xf numFmtId="0" fontId="20" fillId="4" borderId="10" xfId="0" applyNumberFormat="1" applyFont="1" applyFill="1" applyBorder="1" applyAlignment="1" applyProtection="1">
      <alignment horizontal="center" vertical="center" wrapText="1"/>
    </xf>
    <xf numFmtId="0" fontId="21" fillId="2" borderId="0" xfId="0" applyNumberFormat="1" applyFont="1" applyFill="1" applyBorder="1" applyAlignment="1" applyProtection="1">
      <alignment horizontal="center" vertical="center"/>
    </xf>
    <xf numFmtId="0" fontId="20" fillId="2" borderId="4" xfId="0" applyNumberFormat="1" applyFont="1" applyFill="1" applyBorder="1" applyAlignment="1" applyProtection="1">
      <alignment vertical="center"/>
    </xf>
    <xf numFmtId="0" fontId="20" fillId="2" borderId="2" xfId="0" applyNumberFormat="1" applyFont="1" applyFill="1" applyBorder="1" applyAlignment="1" applyProtection="1">
      <alignment vertical="center"/>
    </xf>
    <xf numFmtId="0" fontId="24" fillId="3" borderId="6" xfId="0" applyNumberFormat="1" applyFont="1" applyFill="1" applyBorder="1" applyAlignment="1" applyProtection="1">
      <alignment horizontal="center" vertical="center"/>
    </xf>
    <xf numFmtId="0" fontId="20" fillId="4" borderId="10" xfId="0" applyNumberFormat="1" applyFont="1" applyFill="1" applyBorder="1" applyAlignment="1" applyProtection="1">
      <alignment horizontal="center" vertical="center"/>
    </xf>
    <xf numFmtId="0" fontId="24" fillId="3" borderId="18" xfId="0" applyNumberFormat="1" applyFont="1" applyFill="1" applyBorder="1" applyAlignment="1" applyProtection="1">
      <alignment horizontal="center" vertical="center" wrapText="1"/>
    </xf>
    <xf numFmtId="0" fontId="24" fillId="3" borderId="5" xfId="0" applyNumberFormat="1" applyFont="1" applyFill="1" applyBorder="1" applyAlignment="1" applyProtection="1">
      <alignment horizontal="center" vertical="center" wrapText="1"/>
    </xf>
    <xf numFmtId="0" fontId="24" fillId="3" borderId="19" xfId="0" applyNumberFormat="1" applyFont="1" applyFill="1" applyBorder="1" applyAlignment="1" applyProtection="1">
      <alignment horizontal="center" vertical="center" wrapText="1"/>
    </xf>
    <xf numFmtId="0" fontId="26" fillId="2" borderId="0" xfId="0" applyNumberFormat="1" applyFont="1" applyFill="1" applyBorder="1" applyAlignment="1" applyProtection="1">
      <alignment horizontal="center"/>
    </xf>
    <xf numFmtId="0" fontId="27" fillId="2" borderId="0" xfId="0" applyNumberFormat="1" applyFont="1" applyFill="1" applyBorder="1" applyAlignment="1" applyProtection="1">
      <alignment horizontal="center"/>
    </xf>
    <xf numFmtId="0" fontId="20" fillId="2" borderId="2" xfId="0" applyNumberFormat="1" applyFont="1" applyFill="1" applyBorder="1" applyAlignment="1" applyProtection="1">
      <alignment horizontal="left" vertical="center"/>
    </xf>
    <xf numFmtId="0" fontId="20" fillId="3" borderId="1" xfId="0" applyNumberFormat="1" applyFont="1" applyFill="1" applyBorder="1" applyAlignment="1" applyProtection="1">
      <alignment horizontal="center" vertical="center" wrapText="1"/>
    </xf>
    <xf numFmtId="0" fontId="20" fillId="3" borderId="1" xfId="0" applyNumberFormat="1" applyFont="1" applyFill="1" applyBorder="1" applyAlignment="1" applyProtection="1">
      <alignment vertical="center"/>
    </xf>
    <xf numFmtId="0" fontId="24" fillId="3" borderId="1" xfId="0" applyNumberFormat="1" applyFont="1" applyFill="1" applyBorder="1" applyAlignment="1" applyProtection="1">
      <alignment vertical="center"/>
    </xf>
    <xf numFmtId="0" fontId="24" fillId="3" borderId="22" xfId="0" applyNumberFormat="1" applyFont="1" applyFill="1" applyBorder="1" applyAlignment="1" applyProtection="1">
      <alignment horizontal="center" vertical="center" wrapText="1"/>
    </xf>
    <xf numFmtId="0" fontId="29" fillId="2" borderId="0" xfId="0" applyNumberFormat="1" applyFont="1" applyFill="1" applyBorder="1" applyAlignment="1" applyProtection="1">
      <alignment horizontal="center"/>
    </xf>
    <xf numFmtId="0" fontId="24" fillId="3" borderId="20" xfId="0" applyNumberFormat="1" applyFont="1" applyFill="1" applyBorder="1" applyAlignment="1" applyProtection="1">
      <alignment horizontal="center" vertical="center" wrapText="1"/>
    </xf>
    <xf numFmtId="0" fontId="24" fillId="3" borderId="21" xfId="0" applyNumberFormat="1" applyFont="1" applyFill="1" applyBorder="1" applyAlignment="1" applyProtection="1">
      <alignment horizontal="center" vertical="center" wrapText="1"/>
    </xf>
    <xf numFmtId="0" fontId="24" fillId="3" borderId="19" xfId="0" applyNumberFormat="1" applyFont="1" applyFill="1" applyBorder="1" applyAlignment="1" applyProtection="1">
      <alignment horizontal="center" vertical="center"/>
    </xf>
    <xf numFmtId="0" fontId="24" fillId="3" borderId="21" xfId="0" applyNumberFormat="1" applyFont="1" applyFill="1" applyBorder="1" applyAlignment="1" applyProtection="1">
      <alignment horizontal="center" vertical="center"/>
    </xf>
    <xf numFmtId="0" fontId="20" fillId="4" borderId="19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left" vertical="center"/>
    </xf>
    <xf numFmtId="0" fontId="24" fillId="3" borderId="23" xfId="0" applyNumberFormat="1" applyFont="1" applyFill="1" applyBorder="1" applyAlignment="1" applyProtection="1">
      <alignment horizontal="center" vertical="center" wrapText="1"/>
    </xf>
    <xf numFmtId="0" fontId="20" fillId="4" borderId="20" xfId="0" applyNumberFormat="1" applyFont="1" applyFill="1" applyBorder="1" applyAlignment="1" applyProtection="1">
      <alignment horizontal="center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C11"/>
  <sheetViews>
    <sheetView workbookViewId="0">
      <selection activeCell="A11" sqref="A11"/>
    </sheetView>
  </sheetViews>
  <sheetFormatPr defaultRowHeight="14.25"/>
  <cols>
    <col min="1" max="1" width="91" bestFit="1" customWidth="1"/>
  </cols>
  <sheetData>
    <row r="2" spans="1:3" ht="18.75">
      <c r="A2" s="43" t="s">
        <v>71</v>
      </c>
    </row>
    <row r="7" spans="1:3" ht="73.5" customHeight="1">
      <c r="A7" s="42"/>
      <c r="C7" s="42"/>
    </row>
    <row r="11" spans="1:3" ht="31.5">
      <c r="A11" s="42" t="s">
        <v>72</v>
      </c>
    </row>
  </sheetData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D33"/>
  <sheetViews>
    <sheetView workbookViewId="0">
      <selection activeCell="A4" sqref="A4"/>
    </sheetView>
  </sheetViews>
  <sheetFormatPr defaultRowHeight="14.25"/>
  <cols>
    <col min="1" max="1" width="30.5" style="2" customWidth="1"/>
    <col min="2" max="2" width="13.625" style="2" customWidth="1"/>
    <col min="3" max="3" width="29.375" style="2" customWidth="1"/>
    <col min="4" max="4" width="17" style="2" customWidth="1"/>
    <col min="5" max="16384" width="9" style="2"/>
  </cols>
  <sheetData>
    <row r="1" spans="1:4" ht="18" customHeight="1">
      <c r="A1" s="100" t="s">
        <v>25</v>
      </c>
      <c r="B1" s="100"/>
      <c r="C1" s="100"/>
      <c r="D1" s="100"/>
    </row>
    <row r="2" spans="1:4" ht="18" customHeight="1">
      <c r="A2" s="1"/>
      <c r="B2" s="1"/>
      <c r="C2" s="1"/>
      <c r="D2" s="1"/>
    </row>
    <row r="3" spans="1:4" s="3" customFormat="1" ht="28.5" customHeight="1">
      <c r="A3" s="101" t="s">
        <v>73</v>
      </c>
      <c r="B3" s="102"/>
      <c r="C3" s="102"/>
      <c r="D3" s="102"/>
    </row>
    <row r="4" spans="1:4" s="7" customFormat="1" ht="45" customHeight="1">
      <c r="A4" s="4" t="s">
        <v>107</v>
      </c>
      <c r="B4" s="5"/>
      <c r="C4" s="5"/>
      <c r="D4" s="6" t="s">
        <v>0</v>
      </c>
    </row>
    <row r="5" spans="1:4" ht="18" customHeight="1">
      <c r="A5" s="103" t="s">
        <v>1</v>
      </c>
      <c r="B5" s="103"/>
      <c r="C5" s="103" t="s">
        <v>2</v>
      </c>
      <c r="D5" s="103"/>
    </row>
    <row r="6" spans="1:4" ht="18" customHeight="1">
      <c r="A6" s="8" t="s">
        <v>3</v>
      </c>
      <c r="B6" s="8" t="s">
        <v>4</v>
      </c>
      <c r="C6" s="8" t="s">
        <v>3</v>
      </c>
      <c r="D6" s="8" t="s">
        <v>4</v>
      </c>
    </row>
    <row r="7" spans="1:4" s="11" customFormat="1" ht="18" customHeight="1">
      <c r="A7" s="9" t="s">
        <v>50</v>
      </c>
      <c r="B7" s="10">
        <f>B8+B9</f>
        <v>132.09</v>
      </c>
      <c r="C7" s="9" t="s">
        <v>41</v>
      </c>
      <c r="D7" s="10">
        <v>92.09</v>
      </c>
    </row>
    <row r="8" spans="1:4" s="11" customFormat="1" ht="18" customHeight="1">
      <c r="A8" s="12" t="s">
        <v>51</v>
      </c>
      <c r="B8" s="10">
        <v>132.09</v>
      </c>
      <c r="C8" s="9" t="s">
        <v>40</v>
      </c>
      <c r="D8" s="10">
        <v>60.93</v>
      </c>
    </row>
    <row r="9" spans="1:4" s="11" customFormat="1" ht="18" customHeight="1">
      <c r="A9" s="9" t="s">
        <v>52</v>
      </c>
      <c r="B9" s="10">
        <v>0</v>
      </c>
      <c r="C9" s="9" t="s">
        <v>45</v>
      </c>
      <c r="D9" s="10">
        <v>6.81</v>
      </c>
    </row>
    <row r="10" spans="1:4" s="11" customFormat="1" ht="18" customHeight="1">
      <c r="A10" s="12" t="s">
        <v>44</v>
      </c>
      <c r="B10" s="10"/>
      <c r="C10" s="48" t="s">
        <v>63</v>
      </c>
      <c r="D10" s="10">
        <v>24.35</v>
      </c>
    </row>
    <row r="11" spans="1:4" s="11" customFormat="1" ht="18" customHeight="1">
      <c r="A11" s="9" t="s">
        <v>53</v>
      </c>
      <c r="B11" s="10">
        <v>0</v>
      </c>
      <c r="C11" s="9" t="s">
        <v>46</v>
      </c>
      <c r="D11" s="10"/>
    </row>
    <row r="12" spans="1:4" s="11" customFormat="1" ht="18" customHeight="1">
      <c r="A12" s="13"/>
      <c r="B12" s="10"/>
      <c r="D12" s="10"/>
    </row>
    <row r="13" spans="1:4" s="11" customFormat="1" ht="18" customHeight="1">
      <c r="A13" s="9" t="s">
        <v>54</v>
      </c>
      <c r="B13" s="10">
        <v>0</v>
      </c>
      <c r="C13" s="9" t="s">
        <v>42</v>
      </c>
      <c r="D13" s="10">
        <v>40</v>
      </c>
    </row>
    <row r="14" spans="1:4" s="11" customFormat="1" ht="18" customHeight="1">
      <c r="A14" s="9"/>
      <c r="B14" s="10"/>
      <c r="C14" s="9"/>
      <c r="D14" s="10"/>
    </row>
    <row r="15" spans="1:4" s="11" customFormat="1" ht="18" customHeight="1">
      <c r="A15" s="9" t="s">
        <v>55</v>
      </c>
      <c r="B15" s="10">
        <v>0</v>
      </c>
      <c r="D15" s="10"/>
    </row>
    <row r="16" spans="1:4" s="11" customFormat="1" ht="18" customHeight="1">
      <c r="A16" s="9"/>
      <c r="B16" s="10"/>
      <c r="C16" s="9"/>
      <c r="D16" s="10"/>
    </row>
    <row r="17" spans="1:4" s="11" customFormat="1" ht="18" customHeight="1">
      <c r="A17" s="9" t="s">
        <v>56</v>
      </c>
      <c r="B17" s="10">
        <v>0</v>
      </c>
      <c r="C17" s="9"/>
      <c r="D17" s="10"/>
    </row>
    <row r="18" spans="1:4" s="11" customFormat="1" ht="18" customHeight="1">
      <c r="A18" s="9"/>
      <c r="B18" s="10"/>
      <c r="C18" s="9"/>
      <c r="D18" s="10"/>
    </row>
    <row r="19" spans="1:4" s="11" customFormat="1" ht="18" customHeight="1">
      <c r="A19" s="9" t="s">
        <v>59</v>
      </c>
      <c r="B19" s="10">
        <v>0</v>
      </c>
      <c r="C19" s="9" t="s">
        <v>43</v>
      </c>
      <c r="D19" s="10"/>
    </row>
    <row r="20" spans="1:4" s="11" customFormat="1" ht="18" customHeight="1">
      <c r="A20" s="9"/>
      <c r="B20" s="10"/>
      <c r="C20" s="9"/>
      <c r="D20" s="10"/>
    </row>
    <row r="21" spans="1:4" s="11" customFormat="1" ht="18" customHeight="1">
      <c r="A21" s="9" t="s">
        <v>60</v>
      </c>
      <c r="B21" s="10">
        <v>0</v>
      </c>
      <c r="C21" s="9"/>
      <c r="D21" s="10"/>
    </row>
    <row r="22" spans="1:4" s="11" customFormat="1" ht="18" customHeight="1">
      <c r="A22" s="9"/>
      <c r="B22" s="10"/>
      <c r="C22" s="9"/>
      <c r="D22" s="10"/>
    </row>
    <row r="23" spans="1:4" s="11" customFormat="1" ht="18" customHeight="1">
      <c r="A23" s="9" t="s">
        <v>7</v>
      </c>
      <c r="B23" s="10">
        <v>0</v>
      </c>
      <c r="C23" s="9"/>
      <c r="D23" s="10"/>
    </row>
    <row r="24" spans="1:4" s="11" customFormat="1" ht="18" customHeight="1">
      <c r="A24" s="16"/>
      <c r="B24" s="10"/>
      <c r="C24" s="15"/>
      <c r="D24" s="10"/>
    </row>
    <row r="25" spans="1:4" s="20" customFormat="1" ht="18" customHeight="1">
      <c r="A25" s="17" t="s">
        <v>5</v>
      </c>
      <c r="B25" s="18">
        <f>B7+B11+B13+B15+B17+B19+B21+B23</f>
        <v>132.09</v>
      </c>
      <c r="C25" s="17" t="s">
        <v>6</v>
      </c>
      <c r="D25" s="19">
        <f>D7+D13+D19</f>
        <v>132.09</v>
      </c>
    </row>
    <row r="26" spans="1:4" s="11" customFormat="1" ht="18" customHeight="1">
      <c r="A26" s="9" t="s">
        <v>57</v>
      </c>
      <c r="B26" s="10">
        <v>0</v>
      </c>
      <c r="C26" s="21" t="s">
        <v>47</v>
      </c>
      <c r="D26" s="14"/>
    </row>
    <row r="27" spans="1:4" s="11" customFormat="1" ht="18" customHeight="1">
      <c r="A27" s="9" t="s">
        <v>58</v>
      </c>
      <c r="B27" s="10">
        <v>0</v>
      </c>
      <c r="C27" s="21" t="s">
        <v>48</v>
      </c>
      <c r="D27" s="10"/>
    </row>
    <row r="28" spans="1:4" s="11" customFormat="1" ht="18" customHeight="1">
      <c r="A28" s="9"/>
      <c r="B28" s="10"/>
      <c r="C28" s="21" t="s">
        <v>49</v>
      </c>
      <c r="D28" s="10"/>
    </row>
    <row r="29" spans="1:4" s="11" customFormat="1" ht="18" customHeight="1">
      <c r="A29" s="9"/>
      <c r="B29" s="10"/>
      <c r="C29" s="21"/>
      <c r="D29" s="10"/>
    </row>
    <row r="30" spans="1:4" s="25" customFormat="1" ht="18" customHeight="1">
      <c r="A30" s="22" t="s">
        <v>8</v>
      </c>
      <c r="B30" s="23">
        <f>SUM(B25:B27)</f>
        <v>132.09</v>
      </c>
      <c r="C30" s="24" t="s">
        <v>9</v>
      </c>
      <c r="D30" s="23">
        <f>D25+D26+D27+D28</f>
        <v>132.09</v>
      </c>
    </row>
    <row r="31" spans="1:4" ht="14.25" customHeight="1"/>
    <row r="32" spans="1:4" ht="14.25" customHeight="1"/>
    <row r="33" ht="30" customHeight="1"/>
  </sheetData>
  <mergeCells count="4">
    <mergeCell ref="A1:D1"/>
    <mergeCell ref="A3:D3"/>
    <mergeCell ref="A5:B5"/>
    <mergeCell ref="C5:D5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H27"/>
  <sheetViews>
    <sheetView workbookViewId="0">
      <selection activeCell="A3" sqref="A3:H3"/>
    </sheetView>
  </sheetViews>
  <sheetFormatPr defaultRowHeight="14.25"/>
  <cols>
    <col min="1" max="1" width="3.5" style="35" customWidth="1"/>
    <col min="2" max="2" width="4.25" style="35" customWidth="1"/>
    <col min="3" max="3" width="4.875" style="35" customWidth="1"/>
    <col min="4" max="4" width="25" style="2" customWidth="1"/>
    <col min="5" max="5" width="13.5" style="2" customWidth="1"/>
    <col min="6" max="6" width="13.875" style="2" customWidth="1"/>
    <col min="7" max="7" width="13.25" style="2" customWidth="1"/>
    <col min="8" max="8" width="14.5" style="2" customWidth="1"/>
    <col min="9" max="16384" width="9" style="2"/>
  </cols>
  <sheetData>
    <row r="1" spans="1:8" ht="15" customHeight="1">
      <c r="A1" s="100" t="s">
        <v>26</v>
      </c>
      <c r="B1" s="100"/>
      <c r="C1" s="100"/>
      <c r="D1" s="100"/>
      <c r="E1" s="1"/>
      <c r="F1" s="1"/>
      <c r="G1" s="1"/>
      <c r="H1" s="27"/>
    </row>
    <row r="2" spans="1:8" ht="15" customHeight="1">
      <c r="A2" s="26"/>
      <c r="B2" s="26"/>
      <c r="C2" s="26"/>
      <c r="D2" s="26"/>
      <c r="E2" s="26"/>
      <c r="F2" s="26"/>
      <c r="G2" s="26"/>
      <c r="H2" s="27"/>
    </row>
    <row r="3" spans="1:8" s="3" customFormat="1" ht="29.25" customHeight="1">
      <c r="A3" s="105" t="s">
        <v>105</v>
      </c>
      <c r="B3" s="106"/>
      <c r="C3" s="106"/>
      <c r="D3" s="106"/>
      <c r="E3" s="106"/>
      <c r="F3" s="106"/>
      <c r="G3" s="106"/>
      <c r="H3" s="106"/>
    </row>
    <row r="4" spans="1:8" ht="20.25" customHeight="1">
      <c r="A4" t="s">
        <v>108</v>
      </c>
      <c r="B4" s="2"/>
      <c r="C4" s="2"/>
      <c r="H4" s="2" t="s">
        <v>70</v>
      </c>
    </row>
    <row r="5" spans="1:8" s="29" customFormat="1" ht="15.95" customHeight="1">
      <c r="A5" s="107" t="s">
        <v>11</v>
      </c>
      <c r="B5" s="107"/>
      <c r="C5" s="107"/>
      <c r="D5" s="108" t="s">
        <v>12</v>
      </c>
      <c r="E5" s="108" t="s">
        <v>69</v>
      </c>
      <c r="F5" s="108" t="s">
        <v>66</v>
      </c>
      <c r="G5" s="108" t="s">
        <v>67</v>
      </c>
      <c r="H5" s="108" t="s">
        <v>68</v>
      </c>
    </row>
    <row r="6" spans="1:8" s="29" customFormat="1" ht="32.1" customHeight="1">
      <c r="A6" s="28" t="s">
        <v>14</v>
      </c>
      <c r="B6" s="28" t="s">
        <v>15</v>
      </c>
      <c r="C6" s="28" t="s">
        <v>16</v>
      </c>
      <c r="D6" s="109"/>
      <c r="E6" s="109"/>
      <c r="F6" s="109"/>
      <c r="G6" s="109"/>
      <c r="H6" s="109"/>
    </row>
    <row r="7" spans="1:8" s="31" customFormat="1" ht="20.100000000000001" customHeight="1">
      <c r="A7" s="52"/>
      <c r="B7" s="58"/>
      <c r="C7" s="58"/>
      <c r="D7" s="51" t="s">
        <v>62</v>
      </c>
      <c r="E7" s="51">
        <v>132.09</v>
      </c>
      <c r="F7" s="51">
        <v>132.09</v>
      </c>
      <c r="G7" s="51"/>
      <c r="H7" s="59"/>
    </row>
    <row r="8" spans="1:8" s="31" customFormat="1" ht="20.100000000000001" customHeight="1">
      <c r="A8" s="52" t="s">
        <v>74</v>
      </c>
      <c r="B8" s="58"/>
      <c r="C8" s="58"/>
      <c r="D8" s="60" t="s">
        <v>75</v>
      </c>
      <c r="E8" s="61">
        <v>100.18</v>
      </c>
      <c r="F8" s="61">
        <v>100.18</v>
      </c>
      <c r="G8" s="53"/>
      <c r="H8" s="61"/>
    </row>
    <row r="9" spans="1:8" s="31" customFormat="1" ht="20.100000000000001" customHeight="1">
      <c r="A9" s="52"/>
      <c r="B9" s="52" t="s">
        <v>76</v>
      </c>
      <c r="C9" s="58"/>
      <c r="D9" s="60" t="s">
        <v>77</v>
      </c>
      <c r="E9" s="61">
        <v>100.18</v>
      </c>
      <c r="F9" s="61">
        <v>100.18</v>
      </c>
      <c r="G9" s="53"/>
      <c r="H9" s="61"/>
    </row>
    <row r="10" spans="1:8" s="31" customFormat="1" ht="20.100000000000001" customHeight="1">
      <c r="A10" s="52"/>
      <c r="B10" s="52"/>
      <c r="C10" s="58" t="s">
        <v>78</v>
      </c>
      <c r="D10" s="53" t="s">
        <v>79</v>
      </c>
      <c r="E10" s="61">
        <v>60.18</v>
      </c>
      <c r="F10" s="61">
        <v>60.18</v>
      </c>
      <c r="G10" s="53"/>
      <c r="H10" s="61"/>
    </row>
    <row r="11" spans="1:8" s="31" customFormat="1" ht="20.100000000000001" customHeight="1">
      <c r="A11" s="52"/>
      <c r="B11" s="52"/>
      <c r="C11" s="58" t="s">
        <v>101</v>
      </c>
      <c r="D11" s="53" t="s">
        <v>106</v>
      </c>
      <c r="E11" s="61">
        <v>35</v>
      </c>
      <c r="F11" s="61">
        <v>35</v>
      </c>
      <c r="G11" s="53"/>
      <c r="H11" s="61"/>
    </row>
    <row r="12" spans="1:8" s="31" customFormat="1" ht="20.100000000000001" customHeight="1">
      <c r="A12" s="52"/>
      <c r="B12" s="52"/>
      <c r="C12" s="58" t="s">
        <v>104</v>
      </c>
      <c r="D12" s="53" t="s">
        <v>102</v>
      </c>
      <c r="E12" s="61">
        <v>5</v>
      </c>
      <c r="F12" s="61">
        <v>5</v>
      </c>
      <c r="G12" s="53"/>
      <c r="H12" s="61"/>
    </row>
    <row r="13" spans="1:8" s="31" customFormat="1" ht="20.100000000000001" customHeight="1">
      <c r="A13" s="52" t="s">
        <v>80</v>
      </c>
      <c r="B13" s="52"/>
      <c r="C13" s="58"/>
      <c r="D13" s="53" t="s">
        <v>81</v>
      </c>
      <c r="E13" s="61">
        <v>15.47</v>
      </c>
      <c r="F13" s="61">
        <v>15.47</v>
      </c>
      <c r="G13" s="53"/>
      <c r="H13" s="61"/>
    </row>
    <row r="14" spans="1:8" s="31" customFormat="1" ht="20.100000000000001" customHeight="1">
      <c r="A14" s="52"/>
      <c r="B14" s="52" t="s">
        <v>82</v>
      </c>
      <c r="C14" s="58"/>
      <c r="D14" s="53" t="s">
        <v>83</v>
      </c>
      <c r="E14" s="61">
        <v>15.47</v>
      </c>
      <c r="F14" s="61">
        <v>15.47</v>
      </c>
      <c r="G14" s="53"/>
      <c r="H14" s="61"/>
    </row>
    <row r="15" spans="1:8" s="31" customFormat="1" ht="20.100000000000001" customHeight="1">
      <c r="A15" s="52"/>
      <c r="B15" s="52"/>
      <c r="C15" s="58" t="s">
        <v>78</v>
      </c>
      <c r="D15" s="53" t="s">
        <v>84</v>
      </c>
      <c r="E15" s="61">
        <v>15.47</v>
      </c>
      <c r="F15" s="61">
        <v>15.47</v>
      </c>
      <c r="G15" s="53"/>
      <c r="H15" s="59"/>
    </row>
    <row r="16" spans="1:8" s="31" customFormat="1" ht="20.100000000000001" customHeight="1">
      <c r="A16" s="52" t="s">
        <v>85</v>
      </c>
      <c r="B16" s="52"/>
      <c r="C16" s="58"/>
      <c r="D16" s="53" t="s">
        <v>86</v>
      </c>
      <c r="E16" s="61">
        <v>8.61</v>
      </c>
      <c r="F16" s="61">
        <v>8.61</v>
      </c>
      <c r="G16" s="53"/>
      <c r="H16" s="61"/>
    </row>
    <row r="17" spans="1:8" s="33" customFormat="1" ht="20.100000000000001" customHeight="1">
      <c r="A17" s="58"/>
      <c r="B17" s="58" t="s">
        <v>82</v>
      </c>
      <c r="C17" s="58"/>
      <c r="D17" s="53" t="s">
        <v>87</v>
      </c>
      <c r="E17" s="61">
        <v>7.51</v>
      </c>
      <c r="F17" s="61">
        <v>7.51</v>
      </c>
      <c r="G17" s="60"/>
      <c r="H17" s="60"/>
    </row>
    <row r="18" spans="1:8" s="33" customFormat="1" ht="20.100000000000001" customHeight="1">
      <c r="A18" s="52"/>
      <c r="B18" s="52"/>
      <c r="C18" s="58" t="s">
        <v>78</v>
      </c>
      <c r="D18" s="53" t="s">
        <v>88</v>
      </c>
      <c r="E18" s="61">
        <v>7.51</v>
      </c>
      <c r="F18" s="61">
        <v>7.51</v>
      </c>
      <c r="G18" s="60"/>
      <c r="H18" s="60"/>
    </row>
    <row r="19" spans="1:8" s="33" customFormat="1" ht="20.100000000000001" customHeight="1">
      <c r="A19" s="62"/>
      <c r="B19" s="62" t="s">
        <v>89</v>
      </c>
      <c r="C19" s="62"/>
      <c r="D19" s="60" t="s">
        <v>90</v>
      </c>
      <c r="E19" s="60">
        <v>1.1000000000000001</v>
      </c>
      <c r="F19" s="60">
        <v>1.1000000000000001</v>
      </c>
      <c r="G19" s="60"/>
      <c r="H19" s="60"/>
    </row>
    <row r="20" spans="1:8" s="33" customFormat="1" ht="20.100000000000001" customHeight="1">
      <c r="A20" s="63"/>
      <c r="B20" s="63"/>
      <c r="C20" s="62" t="s">
        <v>91</v>
      </c>
      <c r="D20" s="60" t="s">
        <v>92</v>
      </c>
      <c r="E20" s="60">
        <v>1.1000000000000001</v>
      </c>
      <c r="F20" s="60">
        <v>1.1000000000000001</v>
      </c>
      <c r="G20" s="60"/>
      <c r="H20" s="60"/>
    </row>
    <row r="21" spans="1:8" s="33" customFormat="1" ht="20.100000000000001" customHeight="1">
      <c r="A21" s="62" t="s">
        <v>93</v>
      </c>
      <c r="B21" s="62"/>
      <c r="C21" s="62"/>
      <c r="D21" s="60" t="s">
        <v>94</v>
      </c>
      <c r="E21" s="60">
        <v>7.83</v>
      </c>
      <c r="F21" s="60">
        <v>7.83</v>
      </c>
      <c r="G21" s="60"/>
      <c r="H21" s="60"/>
    </row>
    <row r="22" spans="1:8" s="33" customFormat="1" ht="20.100000000000001" customHeight="1">
      <c r="A22" s="63"/>
      <c r="B22" s="63" t="s">
        <v>95</v>
      </c>
      <c r="C22" s="62"/>
      <c r="D22" s="60" t="s">
        <v>96</v>
      </c>
      <c r="E22" s="60">
        <v>7.83</v>
      </c>
      <c r="F22" s="60">
        <v>7.83</v>
      </c>
      <c r="G22" s="60"/>
      <c r="H22" s="60"/>
    </row>
    <row r="23" spans="1:8" s="33" customFormat="1" ht="20.100000000000001" customHeight="1">
      <c r="A23" s="63"/>
      <c r="B23" s="63"/>
      <c r="C23" s="63" t="s">
        <v>97</v>
      </c>
      <c r="D23" s="60" t="s">
        <v>98</v>
      </c>
      <c r="E23" s="60">
        <v>6.34</v>
      </c>
      <c r="F23" s="60">
        <v>6.34</v>
      </c>
      <c r="G23" s="60"/>
      <c r="H23" s="60"/>
    </row>
    <row r="24" spans="1:8" s="33" customFormat="1" ht="20.100000000000001" customHeight="1">
      <c r="A24" s="63"/>
      <c r="B24" s="63"/>
      <c r="C24" s="62" t="s">
        <v>99</v>
      </c>
      <c r="D24" s="60" t="s">
        <v>100</v>
      </c>
      <c r="E24" s="60">
        <v>1.49</v>
      </c>
      <c r="F24" s="60">
        <v>1.49</v>
      </c>
      <c r="G24" s="60"/>
      <c r="H24" s="60"/>
    </row>
    <row r="25" spans="1:8" s="33" customFormat="1" ht="20.100000000000001" customHeight="1">
      <c r="A25" s="57"/>
      <c r="B25" s="57"/>
      <c r="C25" s="54"/>
      <c r="D25" s="55"/>
      <c r="E25" s="55"/>
      <c r="F25" s="55"/>
      <c r="G25" s="55"/>
      <c r="H25" s="56"/>
    </row>
    <row r="27" spans="1:8" ht="14.25" customHeight="1">
      <c r="A27" s="104" t="s">
        <v>64</v>
      </c>
      <c r="B27" s="104"/>
      <c r="C27" s="104"/>
      <c r="D27" s="104"/>
      <c r="E27" s="104"/>
      <c r="F27" s="104"/>
      <c r="G27" s="104"/>
      <c r="H27" s="104"/>
    </row>
  </sheetData>
  <mergeCells count="9">
    <mergeCell ref="A27:H27"/>
    <mergeCell ref="A1:D1"/>
    <mergeCell ref="A3:H3"/>
    <mergeCell ref="A5:C5"/>
    <mergeCell ref="D5:D6"/>
    <mergeCell ref="H5:H6"/>
    <mergeCell ref="F5:F6"/>
    <mergeCell ref="G5:G6"/>
    <mergeCell ref="E5:E6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A1:C18"/>
  <sheetViews>
    <sheetView workbookViewId="0">
      <selection activeCell="A3" sqref="A3:C3"/>
    </sheetView>
  </sheetViews>
  <sheetFormatPr defaultRowHeight="14.25"/>
  <cols>
    <col min="1" max="1" width="8.625" style="2" customWidth="1"/>
    <col min="2" max="2" width="23.875" style="2" customWidth="1"/>
    <col min="3" max="3" width="43.625" style="2" customWidth="1"/>
    <col min="4" max="16384" width="9" style="2"/>
  </cols>
  <sheetData>
    <row r="1" spans="1:3" s="7" customFormat="1" ht="15" customHeight="1">
      <c r="A1" s="45" t="s">
        <v>29</v>
      </c>
      <c r="B1" s="45"/>
      <c r="C1" s="27"/>
    </row>
    <row r="2" spans="1:3" ht="13.5" customHeight="1">
      <c r="A2" s="26"/>
      <c r="B2" s="26"/>
      <c r="C2" s="27"/>
    </row>
    <row r="3" spans="1:3" s="3" customFormat="1" ht="42.75" customHeight="1">
      <c r="A3" s="105" t="s">
        <v>110</v>
      </c>
      <c r="B3" s="105"/>
      <c r="C3" s="106"/>
    </row>
    <row r="4" spans="1:3" ht="24" customHeight="1">
      <c r="A4" t="s">
        <v>109</v>
      </c>
      <c r="C4" s="44" t="s">
        <v>28</v>
      </c>
    </row>
    <row r="5" spans="1:3" s="29" customFormat="1" ht="15.95" customHeight="1">
      <c r="A5" s="110" t="s">
        <v>61</v>
      </c>
      <c r="B5" s="107" t="s">
        <v>12</v>
      </c>
      <c r="C5" s="111" t="s">
        <v>65</v>
      </c>
    </row>
    <row r="6" spans="1:3" s="29" customFormat="1" ht="24" customHeight="1">
      <c r="A6" s="107"/>
      <c r="B6" s="107"/>
      <c r="C6" s="111"/>
    </row>
    <row r="7" spans="1:3" s="29" customFormat="1" ht="24" customHeight="1">
      <c r="A7" s="32"/>
      <c r="B7" s="49" t="s">
        <v>62</v>
      </c>
      <c r="C7" s="50">
        <f>SUM(C8:C16)</f>
        <v>132.09</v>
      </c>
    </row>
    <row r="8" spans="1:3" s="33" customFormat="1" ht="20.100000000000001" customHeight="1">
      <c r="A8" s="34">
        <v>301</v>
      </c>
      <c r="B8" s="46" t="s">
        <v>31</v>
      </c>
      <c r="C8" s="32">
        <v>60.93</v>
      </c>
    </row>
    <row r="9" spans="1:3" s="33" customFormat="1" ht="20.100000000000001" customHeight="1">
      <c r="A9" s="34">
        <v>302</v>
      </c>
      <c r="B9" s="46" t="s">
        <v>30</v>
      </c>
      <c r="C9" s="32">
        <v>6.81</v>
      </c>
    </row>
    <row r="10" spans="1:3" s="33" customFormat="1" ht="20.100000000000001" customHeight="1">
      <c r="A10" s="34">
        <v>303</v>
      </c>
      <c r="B10" s="46" t="s">
        <v>32</v>
      </c>
      <c r="C10" s="32">
        <v>24.35</v>
      </c>
    </row>
    <row r="11" spans="1:3" s="31" customFormat="1" ht="20.100000000000001" customHeight="1">
      <c r="A11" s="34">
        <v>304</v>
      </c>
      <c r="B11" s="46" t="s">
        <v>33</v>
      </c>
      <c r="C11" s="30">
        <v>0</v>
      </c>
    </row>
    <row r="12" spans="1:3" s="31" customFormat="1" ht="20.100000000000001" customHeight="1">
      <c r="A12" s="34">
        <v>305</v>
      </c>
      <c r="B12" s="46" t="s">
        <v>34</v>
      </c>
      <c r="C12" s="30">
        <v>0</v>
      </c>
    </row>
    <row r="13" spans="1:3" s="31" customFormat="1" ht="20.100000000000001" customHeight="1">
      <c r="A13" s="34">
        <v>307</v>
      </c>
      <c r="B13" s="46" t="s">
        <v>35</v>
      </c>
      <c r="C13" s="30">
        <v>0</v>
      </c>
    </row>
    <row r="14" spans="1:3" s="33" customFormat="1" ht="20.100000000000001" customHeight="1">
      <c r="A14" s="34">
        <v>309</v>
      </c>
      <c r="B14" s="46" t="s">
        <v>36</v>
      </c>
      <c r="C14" s="64">
        <v>0</v>
      </c>
    </row>
    <row r="15" spans="1:3" s="33" customFormat="1" ht="20.100000000000001" customHeight="1">
      <c r="A15" s="34">
        <v>310</v>
      </c>
      <c r="B15" s="46" t="s">
        <v>37</v>
      </c>
      <c r="C15" s="64">
        <v>0</v>
      </c>
    </row>
    <row r="16" spans="1:3" s="33" customFormat="1" ht="20.100000000000001" customHeight="1">
      <c r="A16" s="34">
        <v>399</v>
      </c>
      <c r="B16" s="46" t="s">
        <v>38</v>
      </c>
      <c r="C16" s="64">
        <v>40</v>
      </c>
    </row>
    <row r="18" spans="1:1">
      <c r="A18" s="47" t="s">
        <v>39</v>
      </c>
    </row>
  </sheetData>
  <mergeCells count="4">
    <mergeCell ref="A5:A6"/>
    <mergeCell ref="C5:C6"/>
    <mergeCell ref="A3:C3"/>
    <mergeCell ref="B5:B6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activeCell="A19" sqref="A19"/>
    </sheetView>
  </sheetViews>
  <sheetFormatPr defaultRowHeight="14.25"/>
  <cols>
    <col min="1" max="1" width="55.625" style="35" customWidth="1"/>
    <col min="2" max="2" width="35.625" style="2" customWidth="1"/>
    <col min="3" max="5" width="10.625" style="2" customWidth="1"/>
    <col min="6" max="16384" width="9" style="2"/>
  </cols>
  <sheetData>
    <row r="1" spans="1:4" ht="15" customHeight="1">
      <c r="A1" s="1" t="s">
        <v>27</v>
      </c>
      <c r="B1" s="1"/>
      <c r="C1" s="1"/>
      <c r="D1" s="1"/>
    </row>
    <row r="2" spans="1:4" ht="15" customHeight="1">
      <c r="A2" s="27"/>
      <c r="B2" s="27"/>
    </row>
    <row r="3" spans="1:4" ht="28.5" customHeight="1">
      <c r="A3" s="112" t="s">
        <v>111</v>
      </c>
      <c r="B3" s="113"/>
    </row>
    <row r="4" spans="1:4" ht="45" customHeight="1">
      <c r="A4" t="s">
        <v>112</v>
      </c>
      <c r="B4" s="36" t="s">
        <v>10</v>
      </c>
    </row>
    <row r="5" spans="1:4" s="25" customFormat="1" ht="24.95" customHeight="1">
      <c r="A5" s="37" t="s">
        <v>17</v>
      </c>
      <c r="B5" s="37" t="s">
        <v>18</v>
      </c>
    </row>
    <row r="6" spans="1:4" ht="35.1" customHeight="1">
      <c r="A6" s="38" t="s">
        <v>13</v>
      </c>
      <c r="B6" s="39">
        <v>1.02</v>
      </c>
    </row>
    <row r="7" spans="1:4" ht="35.1" customHeight="1">
      <c r="A7" s="40" t="s">
        <v>19</v>
      </c>
      <c r="B7" s="41">
        <v>0</v>
      </c>
    </row>
    <row r="8" spans="1:4" ht="35.1" customHeight="1">
      <c r="A8" s="40" t="s">
        <v>20</v>
      </c>
      <c r="B8" s="41">
        <v>1.02</v>
      </c>
    </row>
    <row r="9" spans="1:4" ht="35.1" customHeight="1">
      <c r="A9" s="40" t="s">
        <v>21</v>
      </c>
      <c r="B9" s="41">
        <v>0</v>
      </c>
    </row>
    <row r="10" spans="1:4" ht="35.1" customHeight="1">
      <c r="A10" s="40" t="s">
        <v>22</v>
      </c>
      <c r="B10" s="41"/>
    </row>
    <row r="11" spans="1:4" ht="35.1" customHeight="1">
      <c r="A11" s="40" t="s">
        <v>23</v>
      </c>
      <c r="B11" s="41"/>
    </row>
    <row r="12" spans="1:4" ht="14.25" customHeight="1"/>
    <row r="13" spans="1:4" ht="68.099999999999994" customHeight="1">
      <c r="A13" s="114" t="s">
        <v>24</v>
      </c>
      <c r="B13" s="114"/>
    </row>
  </sheetData>
  <mergeCells count="2">
    <mergeCell ref="A3:B3"/>
    <mergeCell ref="A13:B13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D27"/>
  <sheetViews>
    <sheetView workbookViewId="0">
      <selection sqref="A1:AD1"/>
    </sheetView>
  </sheetViews>
  <sheetFormatPr defaultRowHeight="14.25"/>
  <sheetData>
    <row r="1" spans="1:30" ht="27">
      <c r="A1" s="115" t="s">
        <v>175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</row>
    <row r="2" spans="1:30" ht="22.5">
      <c r="A2" s="117" t="s">
        <v>113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 t="s">
        <v>114</v>
      </c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118" t="s">
        <v>0</v>
      </c>
      <c r="AD2" s="118"/>
    </row>
    <row r="3" spans="1:30">
      <c r="A3" s="119" t="s">
        <v>115</v>
      </c>
      <c r="B3" s="119"/>
      <c r="C3" s="119"/>
      <c r="D3" s="119" t="s">
        <v>116</v>
      </c>
      <c r="E3" s="119" t="s">
        <v>117</v>
      </c>
      <c r="F3" s="119" t="s">
        <v>118</v>
      </c>
      <c r="G3" s="119" t="s">
        <v>119</v>
      </c>
      <c r="H3" s="119"/>
      <c r="I3" s="120"/>
      <c r="J3" s="120"/>
      <c r="K3" s="120"/>
      <c r="L3" s="120"/>
      <c r="M3" s="120"/>
      <c r="N3" s="120"/>
      <c r="O3" s="120"/>
      <c r="P3" s="120" t="s">
        <v>120</v>
      </c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</row>
    <row r="4" spans="1:30" ht="24">
      <c r="A4" s="67" t="s">
        <v>121</v>
      </c>
      <c r="B4" s="67" t="s">
        <v>122</v>
      </c>
      <c r="C4" s="67" t="s">
        <v>123</v>
      </c>
      <c r="D4" s="121"/>
      <c r="E4" s="121"/>
      <c r="F4" s="121"/>
      <c r="G4" s="68" t="s">
        <v>124</v>
      </c>
      <c r="H4" s="68" t="s">
        <v>125</v>
      </c>
      <c r="I4" s="68" t="s">
        <v>126</v>
      </c>
      <c r="J4" s="68" t="s">
        <v>127</v>
      </c>
      <c r="K4" s="68" t="s">
        <v>128</v>
      </c>
      <c r="L4" s="68" t="s">
        <v>129</v>
      </c>
      <c r="M4" s="68" t="s">
        <v>130</v>
      </c>
      <c r="N4" s="68" t="s">
        <v>131</v>
      </c>
      <c r="O4" s="68" t="s">
        <v>132</v>
      </c>
      <c r="P4" s="68" t="s">
        <v>124</v>
      </c>
      <c r="Q4" s="68" t="s">
        <v>133</v>
      </c>
      <c r="R4" s="68" t="s">
        <v>134</v>
      </c>
      <c r="S4" s="68" t="s">
        <v>135</v>
      </c>
      <c r="T4" s="68" t="s">
        <v>136</v>
      </c>
      <c r="U4" s="68" t="s">
        <v>137</v>
      </c>
      <c r="V4" s="68" t="s">
        <v>138</v>
      </c>
      <c r="W4" s="68" t="s">
        <v>139</v>
      </c>
      <c r="X4" s="68" t="s">
        <v>140</v>
      </c>
      <c r="Y4" s="68" t="s">
        <v>141</v>
      </c>
      <c r="Z4" s="68" t="s">
        <v>142</v>
      </c>
      <c r="AA4" s="68" t="s">
        <v>143</v>
      </c>
      <c r="AB4" s="68" t="s">
        <v>144</v>
      </c>
      <c r="AC4" s="68" t="s">
        <v>145</v>
      </c>
      <c r="AD4" s="68" t="s">
        <v>146</v>
      </c>
    </row>
    <row r="5" spans="1:30">
      <c r="A5" s="68" t="s">
        <v>147</v>
      </c>
      <c r="B5" s="68" t="s">
        <v>147</v>
      </c>
      <c r="C5" s="68" t="s">
        <v>147</v>
      </c>
      <c r="D5" s="68" t="s">
        <v>147</v>
      </c>
      <c r="E5" s="68" t="s">
        <v>147</v>
      </c>
      <c r="F5" s="68">
        <v>1</v>
      </c>
      <c r="G5" s="68">
        <v>2</v>
      </c>
      <c r="H5" s="68">
        <v>3</v>
      </c>
      <c r="I5" s="68">
        <v>4</v>
      </c>
      <c r="J5" s="68">
        <v>5</v>
      </c>
      <c r="K5" s="68">
        <v>6</v>
      </c>
      <c r="L5" s="68">
        <v>7</v>
      </c>
      <c r="M5" s="68">
        <v>8</v>
      </c>
      <c r="N5" s="68">
        <v>9</v>
      </c>
      <c r="O5" s="68">
        <v>10</v>
      </c>
      <c r="P5" s="68">
        <v>11</v>
      </c>
      <c r="Q5" s="68">
        <v>12</v>
      </c>
      <c r="R5" s="68">
        <v>13</v>
      </c>
      <c r="S5" s="68">
        <v>14</v>
      </c>
      <c r="T5" s="68">
        <v>15</v>
      </c>
      <c r="U5" s="68">
        <v>16</v>
      </c>
      <c r="V5" s="68">
        <v>17</v>
      </c>
      <c r="W5" s="68">
        <v>18</v>
      </c>
      <c r="X5" s="68">
        <v>19</v>
      </c>
      <c r="Y5" s="68">
        <v>20</v>
      </c>
      <c r="Z5" s="68">
        <v>21</v>
      </c>
      <c r="AA5" s="68">
        <v>22</v>
      </c>
      <c r="AB5" s="68">
        <v>23</v>
      </c>
      <c r="AC5" s="68">
        <v>24</v>
      </c>
      <c r="AD5" s="68">
        <v>25</v>
      </c>
    </row>
    <row r="6" spans="1:30">
      <c r="A6" s="69"/>
      <c r="B6" s="69"/>
      <c r="C6" s="69"/>
      <c r="D6" s="69"/>
      <c r="E6" s="69" t="s">
        <v>124</v>
      </c>
      <c r="F6" s="70">
        <v>85.28</v>
      </c>
      <c r="G6" s="70">
        <v>60.94</v>
      </c>
      <c r="H6" s="70">
        <v>8.83</v>
      </c>
      <c r="I6" s="70">
        <v>43.45</v>
      </c>
      <c r="J6" s="70">
        <v>0.74</v>
      </c>
      <c r="K6" s="70">
        <v>7.92</v>
      </c>
      <c r="L6" s="70">
        <v>0</v>
      </c>
      <c r="M6" s="70">
        <v>0</v>
      </c>
      <c r="N6" s="70">
        <v>0</v>
      </c>
      <c r="O6" s="70">
        <v>0</v>
      </c>
      <c r="P6" s="70">
        <v>24.34</v>
      </c>
      <c r="Q6" s="70">
        <v>0</v>
      </c>
      <c r="R6" s="70">
        <v>15.41</v>
      </c>
      <c r="S6" s="70">
        <v>0</v>
      </c>
      <c r="T6" s="70">
        <v>0</v>
      </c>
      <c r="U6" s="70">
        <v>0</v>
      </c>
      <c r="V6" s="70">
        <v>0</v>
      </c>
      <c r="W6" s="70">
        <v>0</v>
      </c>
      <c r="X6" s="70">
        <v>0</v>
      </c>
      <c r="Y6" s="70">
        <v>1.1000000000000001</v>
      </c>
      <c r="Z6" s="70">
        <v>0</v>
      </c>
      <c r="AA6" s="70">
        <v>6.34</v>
      </c>
      <c r="AB6" s="70">
        <v>0</v>
      </c>
      <c r="AC6" s="70">
        <v>1.49</v>
      </c>
      <c r="AD6" s="70">
        <v>0</v>
      </c>
    </row>
    <row r="7" spans="1:30" ht="24">
      <c r="A7" s="69" t="s">
        <v>164</v>
      </c>
      <c r="B7" s="69"/>
      <c r="C7" s="69"/>
      <c r="D7" s="69"/>
      <c r="E7" s="69" t="s">
        <v>148</v>
      </c>
      <c r="F7" s="70">
        <v>53.43</v>
      </c>
      <c r="G7" s="70">
        <v>53.43</v>
      </c>
      <c r="H7" s="70">
        <v>8.83</v>
      </c>
      <c r="I7" s="70">
        <v>43.45</v>
      </c>
      <c r="J7" s="70">
        <v>0.74</v>
      </c>
      <c r="K7" s="70">
        <v>0.41</v>
      </c>
      <c r="L7" s="70"/>
      <c r="M7" s="70"/>
      <c r="N7" s="70"/>
      <c r="O7" s="70"/>
      <c r="P7" s="70">
        <v>0</v>
      </c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</row>
    <row r="8" spans="1:30" ht="36">
      <c r="A8" s="69"/>
      <c r="B8" s="69" t="s">
        <v>165</v>
      </c>
      <c r="C8" s="69"/>
      <c r="D8" s="69"/>
      <c r="E8" s="69" t="s">
        <v>149</v>
      </c>
      <c r="F8" s="70">
        <v>53.43</v>
      </c>
      <c r="G8" s="70">
        <v>53.43</v>
      </c>
      <c r="H8" s="70">
        <v>8.83</v>
      </c>
      <c r="I8" s="70">
        <v>43.45</v>
      </c>
      <c r="J8" s="70">
        <v>0.74</v>
      </c>
      <c r="K8" s="70">
        <v>0.41</v>
      </c>
      <c r="L8" s="70"/>
      <c r="M8" s="70"/>
      <c r="N8" s="70"/>
      <c r="O8" s="70"/>
      <c r="P8" s="70">
        <v>0</v>
      </c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</row>
    <row r="9" spans="1:30" ht="24">
      <c r="A9" s="69"/>
      <c r="B9" s="69"/>
      <c r="C9" s="69" t="s">
        <v>166</v>
      </c>
      <c r="D9" s="69"/>
      <c r="E9" s="69" t="s">
        <v>150</v>
      </c>
      <c r="F9" s="70">
        <v>53.43</v>
      </c>
      <c r="G9" s="70">
        <v>53.43</v>
      </c>
      <c r="H9" s="70">
        <v>8.83</v>
      </c>
      <c r="I9" s="70">
        <v>43.45</v>
      </c>
      <c r="J9" s="70">
        <v>0.74</v>
      </c>
      <c r="K9" s="70">
        <v>0.41</v>
      </c>
      <c r="L9" s="70"/>
      <c r="M9" s="70"/>
      <c r="N9" s="70"/>
      <c r="O9" s="70"/>
      <c r="P9" s="70">
        <v>0</v>
      </c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</row>
    <row r="10" spans="1:30" ht="48">
      <c r="A10" s="69"/>
      <c r="B10" s="69"/>
      <c r="C10" s="69"/>
      <c r="D10" s="69" t="s">
        <v>167</v>
      </c>
      <c r="E10" s="69" t="s">
        <v>151</v>
      </c>
      <c r="F10" s="70">
        <v>53.43</v>
      </c>
      <c r="G10" s="70">
        <v>53.43</v>
      </c>
      <c r="H10" s="70">
        <v>8.83</v>
      </c>
      <c r="I10" s="70">
        <v>43.45</v>
      </c>
      <c r="J10" s="70">
        <v>0.74</v>
      </c>
      <c r="K10" s="70">
        <v>0.41</v>
      </c>
      <c r="L10" s="70"/>
      <c r="M10" s="70"/>
      <c r="N10" s="70"/>
      <c r="O10" s="70"/>
      <c r="P10" s="70">
        <v>0</v>
      </c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</row>
    <row r="11" spans="1:30" ht="24">
      <c r="A11" s="69" t="s">
        <v>168</v>
      </c>
      <c r="B11" s="69"/>
      <c r="C11" s="69"/>
      <c r="D11" s="69"/>
      <c r="E11" s="69" t="s">
        <v>152</v>
      </c>
      <c r="F11" s="70">
        <v>15.41</v>
      </c>
      <c r="G11" s="70">
        <v>0</v>
      </c>
      <c r="H11" s="70"/>
      <c r="I11" s="70"/>
      <c r="J11" s="70"/>
      <c r="K11" s="70"/>
      <c r="L11" s="70"/>
      <c r="M11" s="70"/>
      <c r="N11" s="70"/>
      <c r="O11" s="70"/>
      <c r="P11" s="70">
        <v>15.41</v>
      </c>
      <c r="Q11" s="70"/>
      <c r="R11" s="70">
        <v>15.41</v>
      </c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</row>
    <row r="12" spans="1:30" ht="24">
      <c r="A12" s="69"/>
      <c r="B12" s="69" t="s">
        <v>169</v>
      </c>
      <c r="C12" s="69"/>
      <c r="D12" s="69"/>
      <c r="E12" s="69" t="s">
        <v>153</v>
      </c>
      <c r="F12" s="70">
        <v>15.41</v>
      </c>
      <c r="G12" s="70">
        <v>0</v>
      </c>
      <c r="H12" s="70"/>
      <c r="I12" s="70"/>
      <c r="J12" s="70"/>
      <c r="K12" s="70"/>
      <c r="L12" s="70"/>
      <c r="M12" s="70"/>
      <c r="N12" s="70"/>
      <c r="O12" s="70"/>
      <c r="P12" s="70">
        <v>15.41</v>
      </c>
      <c r="Q12" s="70"/>
      <c r="R12" s="70">
        <v>15.41</v>
      </c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</row>
    <row r="13" spans="1:30" ht="36">
      <c r="A13" s="69"/>
      <c r="B13" s="69"/>
      <c r="C13" s="69" t="s">
        <v>166</v>
      </c>
      <c r="D13" s="69"/>
      <c r="E13" s="69" t="s">
        <v>154</v>
      </c>
      <c r="F13" s="70">
        <v>15.41</v>
      </c>
      <c r="G13" s="70">
        <v>0</v>
      </c>
      <c r="H13" s="70"/>
      <c r="I13" s="70"/>
      <c r="J13" s="70"/>
      <c r="K13" s="70"/>
      <c r="L13" s="70"/>
      <c r="M13" s="70"/>
      <c r="N13" s="70"/>
      <c r="O13" s="70"/>
      <c r="P13" s="70">
        <v>15.41</v>
      </c>
      <c r="Q13" s="70"/>
      <c r="R13" s="70">
        <v>15.41</v>
      </c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</row>
    <row r="14" spans="1:30" ht="48">
      <c r="A14" s="69"/>
      <c r="B14" s="69"/>
      <c r="C14" s="69"/>
      <c r="D14" s="69" t="s">
        <v>167</v>
      </c>
      <c r="E14" s="69" t="s">
        <v>151</v>
      </c>
      <c r="F14" s="70">
        <v>15.41</v>
      </c>
      <c r="G14" s="70">
        <v>0</v>
      </c>
      <c r="H14" s="70"/>
      <c r="I14" s="70"/>
      <c r="J14" s="70"/>
      <c r="K14" s="70"/>
      <c r="L14" s="70"/>
      <c r="M14" s="70"/>
      <c r="N14" s="70"/>
      <c r="O14" s="70"/>
      <c r="P14" s="70">
        <v>15.41</v>
      </c>
      <c r="Q14" s="70"/>
      <c r="R14" s="70">
        <v>15.41</v>
      </c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</row>
    <row r="15" spans="1:30" ht="36">
      <c r="A15" s="69" t="s">
        <v>170</v>
      </c>
      <c r="B15" s="69"/>
      <c r="C15" s="69"/>
      <c r="D15" s="69"/>
      <c r="E15" s="69" t="s">
        <v>155</v>
      </c>
      <c r="F15" s="70">
        <v>8.61</v>
      </c>
      <c r="G15" s="70">
        <v>7.51</v>
      </c>
      <c r="H15" s="70"/>
      <c r="I15" s="70"/>
      <c r="J15" s="70"/>
      <c r="K15" s="70">
        <v>7.51</v>
      </c>
      <c r="L15" s="70"/>
      <c r="M15" s="70"/>
      <c r="N15" s="70"/>
      <c r="O15" s="70"/>
      <c r="P15" s="70">
        <v>1.1000000000000001</v>
      </c>
      <c r="Q15" s="70"/>
      <c r="R15" s="70"/>
      <c r="S15" s="70"/>
      <c r="T15" s="70"/>
      <c r="U15" s="70"/>
      <c r="V15" s="70"/>
      <c r="W15" s="70"/>
      <c r="X15" s="70"/>
      <c r="Y15" s="70">
        <v>1.1000000000000001</v>
      </c>
      <c r="Z15" s="70"/>
      <c r="AA15" s="70"/>
      <c r="AB15" s="70"/>
      <c r="AC15" s="70"/>
      <c r="AD15" s="70"/>
    </row>
    <row r="16" spans="1:30">
      <c r="A16" s="69"/>
      <c r="B16" s="69" t="s">
        <v>169</v>
      </c>
      <c r="C16" s="69"/>
      <c r="D16" s="69"/>
      <c r="E16" s="69" t="s">
        <v>156</v>
      </c>
      <c r="F16" s="70">
        <v>7.51</v>
      </c>
      <c r="G16" s="70">
        <v>7.51</v>
      </c>
      <c r="H16" s="70"/>
      <c r="I16" s="70"/>
      <c r="J16" s="70"/>
      <c r="K16" s="70">
        <v>7.51</v>
      </c>
      <c r="L16" s="70"/>
      <c r="M16" s="70"/>
      <c r="N16" s="70"/>
      <c r="O16" s="70"/>
      <c r="P16" s="70">
        <v>0</v>
      </c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</row>
    <row r="17" spans="1:30" ht="24">
      <c r="A17" s="69"/>
      <c r="B17" s="69"/>
      <c r="C17" s="69" t="s">
        <v>166</v>
      </c>
      <c r="D17" s="69"/>
      <c r="E17" s="69" t="s">
        <v>157</v>
      </c>
      <c r="F17" s="70">
        <v>7.51</v>
      </c>
      <c r="G17" s="70">
        <v>7.51</v>
      </c>
      <c r="H17" s="70"/>
      <c r="I17" s="70"/>
      <c r="J17" s="70"/>
      <c r="K17" s="70">
        <v>7.51</v>
      </c>
      <c r="L17" s="70"/>
      <c r="M17" s="70"/>
      <c r="N17" s="70"/>
      <c r="O17" s="70"/>
      <c r="P17" s="70">
        <v>0</v>
      </c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</row>
    <row r="18" spans="1:30" ht="48">
      <c r="A18" s="69"/>
      <c r="B18" s="69"/>
      <c r="C18" s="69"/>
      <c r="D18" s="69" t="s">
        <v>167</v>
      </c>
      <c r="E18" s="69" t="s">
        <v>151</v>
      </c>
      <c r="F18" s="70">
        <v>7.51</v>
      </c>
      <c r="G18" s="70">
        <v>7.51</v>
      </c>
      <c r="H18" s="70"/>
      <c r="I18" s="70"/>
      <c r="J18" s="70"/>
      <c r="K18" s="70">
        <v>7.51</v>
      </c>
      <c r="L18" s="70"/>
      <c r="M18" s="70"/>
      <c r="N18" s="70"/>
      <c r="O18" s="70"/>
      <c r="P18" s="70">
        <v>0</v>
      </c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</row>
    <row r="19" spans="1:30" ht="24">
      <c r="A19" s="69"/>
      <c r="B19" s="69" t="s">
        <v>171</v>
      </c>
      <c r="C19" s="69"/>
      <c r="D19" s="69"/>
      <c r="E19" s="69" t="s">
        <v>158</v>
      </c>
      <c r="F19" s="70">
        <v>1.1000000000000001</v>
      </c>
      <c r="G19" s="70">
        <v>0</v>
      </c>
      <c r="H19" s="70"/>
      <c r="I19" s="70"/>
      <c r="J19" s="70"/>
      <c r="K19" s="70"/>
      <c r="L19" s="70"/>
      <c r="M19" s="70"/>
      <c r="N19" s="70"/>
      <c r="O19" s="70"/>
      <c r="P19" s="70">
        <v>1.1000000000000001</v>
      </c>
      <c r="Q19" s="70"/>
      <c r="R19" s="70"/>
      <c r="S19" s="70"/>
      <c r="T19" s="70"/>
      <c r="U19" s="70"/>
      <c r="V19" s="70"/>
      <c r="W19" s="70"/>
      <c r="X19" s="70"/>
      <c r="Y19" s="70">
        <v>1.1000000000000001</v>
      </c>
      <c r="Z19" s="70"/>
      <c r="AA19" s="70"/>
      <c r="AB19" s="70"/>
      <c r="AC19" s="70"/>
      <c r="AD19" s="70"/>
    </row>
    <row r="20" spans="1:30" ht="36">
      <c r="A20" s="69"/>
      <c r="B20" s="69"/>
      <c r="C20" s="69" t="s">
        <v>103</v>
      </c>
      <c r="D20" s="69"/>
      <c r="E20" s="69" t="s">
        <v>159</v>
      </c>
      <c r="F20" s="70">
        <v>1.1000000000000001</v>
      </c>
      <c r="G20" s="70">
        <v>0</v>
      </c>
      <c r="H20" s="70"/>
      <c r="I20" s="70"/>
      <c r="J20" s="70"/>
      <c r="K20" s="70"/>
      <c r="L20" s="70"/>
      <c r="M20" s="70"/>
      <c r="N20" s="70"/>
      <c r="O20" s="70"/>
      <c r="P20" s="70">
        <v>1.1000000000000001</v>
      </c>
      <c r="Q20" s="70"/>
      <c r="R20" s="70"/>
      <c r="S20" s="70"/>
      <c r="T20" s="70"/>
      <c r="U20" s="70"/>
      <c r="V20" s="70"/>
      <c r="W20" s="70"/>
      <c r="X20" s="70"/>
      <c r="Y20" s="70">
        <v>1.1000000000000001</v>
      </c>
      <c r="Z20" s="70"/>
      <c r="AA20" s="70"/>
      <c r="AB20" s="70"/>
      <c r="AC20" s="70"/>
      <c r="AD20" s="70"/>
    </row>
    <row r="21" spans="1:30" ht="48">
      <c r="A21" s="69"/>
      <c r="B21" s="69"/>
      <c r="C21" s="69"/>
      <c r="D21" s="69" t="s">
        <v>167</v>
      </c>
      <c r="E21" s="69" t="s">
        <v>151</v>
      </c>
      <c r="F21" s="70">
        <v>1.1000000000000001</v>
      </c>
      <c r="G21" s="70">
        <v>0</v>
      </c>
      <c r="H21" s="70"/>
      <c r="I21" s="70"/>
      <c r="J21" s="70"/>
      <c r="K21" s="70"/>
      <c r="L21" s="70"/>
      <c r="M21" s="70"/>
      <c r="N21" s="70"/>
      <c r="O21" s="70"/>
      <c r="P21" s="70">
        <v>1.1000000000000001</v>
      </c>
      <c r="Q21" s="70"/>
      <c r="R21" s="70"/>
      <c r="S21" s="70"/>
      <c r="T21" s="70"/>
      <c r="U21" s="70"/>
      <c r="V21" s="70"/>
      <c r="W21" s="70"/>
      <c r="X21" s="70"/>
      <c r="Y21" s="70">
        <v>1.1000000000000001</v>
      </c>
      <c r="Z21" s="70"/>
      <c r="AA21" s="70"/>
      <c r="AB21" s="70"/>
      <c r="AC21" s="70"/>
      <c r="AD21" s="70"/>
    </row>
    <row r="22" spans="1:30" ht="24">
      <c r="A22" s="69" t="s">
        <v>172</v>
      </c>
      <c r="B22" s="69"/>
      <c r="C22" s="69"/>
      <c r="D22" s="69"/>
      <c r="E22" s="69" t="s">
        <v>160</v>
      </c>
      <c r="F22" s="70">
        <v>7.83</v>
      </c>
      <c r="G22" s="70">
        <v>0</v>
      </c>
      <c r="H22" s="70"/>
      <c r="I22" s="70"/>
      <c r="J22" s="70"/>
      <c r="K22" s="70"/>
      <c r="L22" s="70"/>
      <c r="M22" s="70"/>
      <c r="N22" s="70"/>
      <c r="O22" s="70"/>
      <c r="P22" s="70">
        <v>7.83</v>
      </c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>
        <v>6.34</v>
      </c>
      <c r="AB22" s="70"/>
      <c r="AC22" s="70">
        <v>1.49</v>
      </c>
      <c r="AD22" s="70"/>
    </row>
    <row r="23" spans="1:30" ht="24">
      <c r="A23" s="69"/>
      <c r="B23" s="69" t="s">
        <v>173</v>
      </c>
      <c r="C23" s="69"/>
      <c r="D23" s="69"/>
      <c r="E23" s="69" t="s">
        <v>161</v>
      </c>
      <c r="F23" s="70">
        <v>7.83</v>
      </c>
      <c r="G23" s="70">
        <v>0</v>
      </c>
      <c r="H23" s="70"/>
      <c r="I23" s="70"/>
      <c r="J23" s="70"/>
      <c r="K23" s="70"/>
      <c r="L23" s="70"/>
      <c r="M23" s="70"/>
      <c r="N23" s="70"/>
      <c r="O23" s="70"/>
      <c r="P23" s="70">
        <v>7.83</v>
      </c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>
        <v>6.34</v>
      </c>
      <c r="AB23" s="70"/>
      <c r="AC23" s="70">
        <v>1.49</v>
      </c>
      <c r="AD23" s="70"/>
    </row>
    <row r="24" spans="1:30" ht="24">
      <c r="A24" s="69"/>
      <c r="B24" s="69"/>
      <c r="C24" s="69" t="s">
        <v>166</v>
      </c>
      <c r="D24" s="69"/>
      <c r="E24" s="69" t="s">
        <v>162</v>
      </c>
      <c r="F24" s="70">
        <v>6.34</v>
      </c>
      <c r="G24" s="70">
        <v>0</v>
      </c>
      <c r="H24" s="70"/>
      <c r="I24" s="70"/>
      <c r="J24" s="70"/>
      <c r="K24" s="70"/>
      <c r="L24" s="70"/>
      <c r="M24" s="70"/>
      <c r="N24" s="70"/>
      <c r="O24" s="70"/>
      <c r="P24" s="70">
        <v>6.34</v>
      </c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>
        <v>6.34</v>
      </c>
      <c r="AB24" s="70"/>
      <c r="AC24" s="70"/>
      <c r="AD24" s="70"/>
    </row>
    <row r="25" spans="1:30" ht="48">
      <c r="A25" s="69"/>
      <c r="B25" s="69"/>
      <c r="C25" s="69"/>
      <c r="D25" s="69" t="s">
        <v>167</v>
      </c>
      <c r="E25" s="69" t="s">
        <v>151</v>
      </c>
      <c r="F25" s="70">
        <v>6.34</v>
      </c>
      <c r="G25" s="70">
        <v>0</v>
      </c>
      <c r="H25" s="70"/>
      <c r="I25" s="70"/>
      <c r="J25" s="70"/>
      <c r="K25" s="70"/>
      <c r="L25" s="70"/>
      <c r="M25" s="70"/>
      <c r="N25" s="70"/>
      <c r="O25" s="70"/>
      <c r="P25" s="70">
        <v>6.34</v>
      </c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>
        <v>6.34</v>
      </c>
      <c r="AB25" s="70"/>
      <c r="AC25" s="70"/>
      <c r="AD25" s="70"/>
    </row>
    <row r="26" spans="1:30" ht="24">
      <c r="A26" s="69"/>
      <c r="B26" s="69"/>
      <c r="C26" s="69" t="s">
        <v>174</v>
      </c>
      <c r="D26" s="69"/>
      <c r="E26" s="69" t="s">
        <v>163</v>
      </c>
      <c r="F26" s="70">
        <v>1.49</v>
      </c>
      <c r="G26" s="70">
        <v>0</v>
      </c>
      <c r="H26" s="70"/>
      <c r="I26" s="70"/>
      <c r="J26" s="70"/>
      <c r="K26" s="70"/>
      <c r="L26" s="70"/>
      <c r="M26" s="70"/>
      <c r="N26" s="70"/>
      <c r="O26" s="70"/>
      <c r="P26" s="70">
        <v>1.49</v>
      </c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>
        <v>1.49</v>
      </c>
      <c r="AD26" s="70"/>
    </row>
    <row r="27" spans="1:30" ht="48">
      <c r="A27" s="69"/>
      <c r="B27" s="69"/>
      <c r="C27" s="69"/>
      <c r="D27" s="69" t="s">
        <v>167</v>
      </c>
      <c r="E27" s="69" t="s">
        <v>151</v>
      </c>
      <c r="F27" s="70">
        <v>1.49</v>
      </c>
      <c r="G27" s="70">
        <v>0</v>
      </c>
      <c r="H27" s="70"/>
      <c r="I27" s="70"/>
      <c r="J27" s="70"/>
      <c r="K27" s="70"/>
      <c r="L27" s="70"/>
      <c r="M27" s="70"/>
      <c r="N27" s="70"/>
      <c r="O27" s="70"/>
      <c r="P27" s="70">
        <v>1.49</v>
      </c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>
        <v>1.49</v>
      </c>
      <c r="AD27" s="70"/>
    </row>
  </sheetData>
  <mergeCells count="9">
    <mergeCell ref="A1:AD1"/>
    <mergeCell ref="A2:M2"/>
    <mergeCell ref="AC2:AD2"/>
    <mergeCell ref="G3:O3"/>
    <mergeCell ref="P3:AD3"/>
    <mergeCell ref="A3:C3"/>
    <mergeCell ref="D3:D4"/>
    <mergeCell ref="E3:E4"/>
    <mergeCell ref="F3:F4"/>
  </mergeCells>
  <phoneticPr fontId="3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5"/>
  <sheetViews>
    <sheetView workbookViewId="0">
      <selection sqref="A1:N1"/>
    </sheetView>
  </sheetViews>
  <sheetFormatPr defaultRowHeight="14.25"/>
  <sheetData>
    <row r="1" spans="1:14" ht="27">
      <c r="A1" s="128" t="s">
        <v>224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spans="1:14">
      <c r="A2" s="129" t="s">
        <v>113</v>
      </c>
      <c r="B2" s="129"/>
      <c r="C2" s="129"/>
      <c r="D2" s="130"/>
      <c r="E2" s="130"/>
      <c r="F2" s="129"/>
      <c r="G2" s="71"/>
      <c r="H2" s="71"/>
      <c r="I2" s="71"/>
      <c r="J2" s="71"/>
      <c r="K2" s="71"/>
      <c r="L2" s="71"/>
      <c r="M2" s="118" t="s">
        <v>0</v>
      </c>
      <c r="N2" s="118"/>
    </row>
    <row r="3" spans="1:14">
      <c r="A3" s="131" t="s">
        <v>115</v>
      </c>
      <c r="B3" s="131"/>
      <c r="C3" s="132"/>
      <c r="D3" s="133" t="s">
        <v>116</v>
      </c>
      <c r="E3" s="135" t="s">
        <v>117</v>
      </c>
      <c r="F3" s="126" t="s">
        <v>176</v>
      </c>
      <c r="G3" s="134" t="s">
        <v>128</v>
      </c>
      <c r="H3" s="123"/>
      <c r="I3" s="123"/>
      <c r="J3" s="123"/>
      <c r="K3" s="123"/>
      <c r="L3" s="123"/>
      <c r="M3" s="135"/>
      <c r="N3" s="135"/>
    </row>
    <row r="4" spans="1:14">
      <c r="A4" s="122" t="s">
        <v>121</v>
      </c>
      <c r="B4" s="122" t="s">
        <v>122</v>
      </c>
      <c r="C4" s="126" t="s">
        <v>123</v>
      </c>
      <c r="D4" s="134"/>
      <c r="E4" s="123"/>
      <c r="F4" s="123"/>
      <c r="G4" s="124" t="s">
        <v>177</v>
      </c>
      <c r="H4" s="123" t="s">
        <v>178</v>
      </c>
      <c r="I4" s="125" t="s">
        <v>179</v>
      </c>
      <c r="J4" s="123"/>
      <c r="K4" s="123"/>
      <c r="L4" s="124" t="s">
        <v>180</v>
      </c>
      <c r="M4" s="123" t="s">
        <v>181</v>
      </c>
      <c r="N4" s="124" t="s">
        <v>182</v>
      </c>
    </row>
    <row r="5" spans="1:14" ht="24">
      <c r="A5" s="123"/>
      <c r="B5" s="123"/>
      <c r="C5" s="127"/>
      <c r="D5" s="134"/>
      <c r="E5" s="123"/>
      <c r="F5" s="123"/>
      <c r="G5" s="125"/>
      <c r="H5" s="123"/>
      <c r="I5" s="75" t="s">
        <v>183</v>
      </c>
      <c r="J5" s="74" t="s">
        <v>184</v>
      </c>
      <c r="K5" s="74" t="s">
        <v>185</v>
      </c>
      <c r="L5" s="125"/>
      <c r="M5" s="123"/>
      <c r="N5" s="125"/>
    </row>
    <row r="6" spans="1:14">
      <c r="A6" s="76" t="s">
        <v>147</v>
      </c>
      <c r="B6" s="76" t="s">
        <v>147</v>
      </c>
      <c r="C6" s="76" t="s">
        <v>147</v>
      </c>
      <c r="D6" s="76" t="s">
        <v>147</v>
      </c>
      <c r="E6" s="76" t="s">
        <v>147</v>
      </c>
      <c r="F6" s="77">
        <v>1</v>
      </c>
      <c r="G6" s="77">
        <v>2</v>
      </c>
      <c r="H6" s="77">
        <v>3</v>
      </c>
      <c r="I6" s="77">
        <v>4</v>
      </c>
      <c r="J6" s="77">
        <v>5</v>
      </c>
      <c r="K6" s="77">
        <v>6</v>
      </c>
      <c r="L6" s="77">
        <v>7</v>
      </c>
      <c r="M6" s="77">
        <v>8</v>
      </c>
      <c r="N6" s="78">
        <v>9</v>
      </c>
    </row>
    <row r="7" spans="1:14">
      <c r="A7" s="79"/>
      <c r="B7" s="79"/>
      <c r="C7" s="79"/>
      <c r="D7" s="80"/>
      <c r="E7" s="81" t="s">
        <v>124</v>
      </c>
      <c r="F7" s="82">
        <v>7.92</v>
      </c>
      <c r="G7" s="82">
        <v>0.3</v>
      </c>
      <c r="H7" s="82">
        <v>0</v>
      </c>
      <c r="I7" s="82">
        <v>7.51</v>
      </c>
      <c r="J7" s="82">
        <v>5.81</v>
      </c>
      <c r="K7" s="82">
        <v>1.7</v>
      </c>
      <c r="L7" s="82">
        <v>0.11</v>
      </c>
      <c r="M7" s="82">
        <v>0</v>
      </c>
      <c r="N7" s="83">
        <v>0</v>
      </c>
    </row>
    <row r="8" spans="1:14" ht="24">
      <c r="A8" s="79" t="s">
        <v>164</v>
      </c>
      <c r="B8" s="79"/>
      <c r="C8" s="79"/>
      <c r="D8" s="80"/>
      <c r="E8" s="81" t="s">
        <v>148</v>
      </c>
      <c r="F8" s="82">
        <v>0.41</v>
      </c>
      <c r="G8" s="82">
        <v>0.3</v>
      </c>
      <c r="H8" s="82"/>
      <c r="I8" s="82"/>
      <c r="J8" s="82"/>
      <c r="K8" s="82"/>
      <c r="L8" s="82">
        <v>0.11</v>
      </c>
      <c r="M8" s="82"/>
      <c r="N8" s="83"/>
    </row>
    <row r="9" spans="1:14" ht="36">
      <c r="A9" s="79"/>
      <c r="B9" s="79" t="s">
        <v>165</v>
      </c>
      <c r="C9" s="79"/>
      <c r="D9" s="80"/>
      <c r="E9" s="81" t="s">
        <v>149</v>
      </c>
      <c r="F9" s="82">
        <v>0.41</v>
      </c>
      <c r="G9" s="82">
        <v>0.3</v>
      </c>
      <c r="H9" s="82"/>
      <c r="I9" s="82"/>
      <c r="J9" s="82"/>
      <c r="K9" s="82"/>
      <c r="L9" s="82">
        <v>0.11</v>
      </c>
      <c r="M9" s="82"/>
      <c r="N9" s="83"/>
    </row>
    <row r="10" spans="1:14" ht="24">
      <c r="A10" s="79"/>
      <c r="B10" s="79"/>
      <c r="C10" s="79" t="s">
        <v>166</v>
      </c>
      <c r="D10" s="80"/>
      <c r="E10" s="81" t="s">
        <v>150</v>
      </c>
      <c r="F10" s="82">
        <v>0.41</v>
      </c>
      <c r="G10" s="82">
        <v>0.3</v>
      </c>
      <c r="H10" s="82"/>
      <c r="I10" s="82"/>
      <c r="J10" s="82"/>
      <c r="K10" s="82"/>
      <c r="L10" s="82">
        <v>0.11</v>
      </c>
      <c r="M10" s="82"/>
      <c r="N10" s="83"/>
    </row>
    <row r="11" spans="1:14" ht="48">
      <c r="A11" s="79"/>
      <c r="B11" s="79"/>
      <c r="C11" s="79"/>
      <c r="D11" s="80" t="s">
        <v>167</v>
      </c>
      <c r="E11" s="81" t="s">
        <v>151</v>
      </c>
      <c r="F11" s="82">
        <v>0.41</v>
      </c>
      <c r="G11" s="82">
        <v>0.3</v>
      </c>
      <c r="H11" s="82"/>
      <c r="I11" s="82"/>
      <c r="J11" s="82"/>
      <c r="K11" s="82"/>
      <c r="L11" s="82">
        <v>0.11</v>
      </c>
      <c r="M11" s="82"/>
      <c r="N11" s="83"/>
    </row>
    <row r="12" spans="1:14" ht="36">
      <c r="A12" s="79" t="s">
        <v>170</v>
      </c>
      <c r="B12" s="79"/>
      <c r="C12" s="79"/>
      <c r="D12" s="80"/>
      <c r="E12" s="81" t="s">
        <v>155</v>
      </c>
      <c r="F12" s="82">
        <v>7.51</v>
      </c>
      <c r="G12" s="82"/>
      <c r="H12" s="82"/>
      <c r="I12" s="82">
        <v>7.51</v>
      </c>
      <c r="J12" s="82">
        <v>5.81</v>
      </c>
      <c r="K12" s="82">
        <v>1.7</v>
      </c>
      <c r="L12" s="82"/>
      <c r="M12" s="82"/>
      <c r="N12" s="83"/>
    </row>
    <row r="13" spans="1:14">
      <c r="A13" s="79"/>
      <c r="B13" s="79" t="s">
        <v>169</v>
      </c>
      <c r="C13" s="79"/>
      <c r="D13" s="80"/>
      <c r="E13" s="81" t="s">
        <v>156</v>
      </c>
      <c r="F13" s="82">
        <v>7.51</v>
      </c>
      <c r="G13" s="82"/>
      <c r="H13" s="82"/>
      <c r="I13" s="82">
        <v>7.51</v>
      </c>
      <c r="J13" s="82">
        <v>5.81</v>
      </c>
      <c r="K13" s="82">
        <v>1.7</v>
      </c>
      <c r="L13" s="82"/>
      <c r="M13" s="82"/>
      <c r="N13" s="83"/>
    </row>
    <row r="14" spans="1:14" ht="24">
      <c r="A14" s="79"/>
      <c r="B14" s="79"/>
      <c r="C14" s="79" t="s">
        <v>166</v>
      </c>
      <c r="D14" s="80"/>
      <c r="E14" s="81" t="s">
        <v>157</v>
      </c>
      <c r="F14" s="82">
        <v>7.51</v>
      </c>
      <c r="G14" s="82"/>
      <c r="H14" s="82"/>
      <c r="I14" s="82">
        <v>7.51</v>
      </c>
      <c r="J14" s="82">
        <v>5.81</v>
      </c>
      <c r="K14" s="82">
        <v>1.7</v>
      </c>
      <c r="L14" s="82"/>
      <c r="M14" s="82"/>
      <c r="N14" s="83"/>
    </row>
    <row r="15" spans="1:14" ht="48">
      <c r="A15" s="79"/>
      <c r="B15" s="79"/>
      <c r="C15" s="79"/>
      <c r="D15" s="80" t="s">
        <v>167</v>
      </c>
      <c r="E15" s="81" t="s">
        <v>151</v>
      </c>
      <c r="F15" s="82">
        <v>7.51</v>
      </c>
      <c r="G15" s="82"/>
      <c r="H15" s="82"/>
      <c r="I15" s="82">
        <v>7.51</v>
      </c>
      <c r="J15" s="82">
        <v>5.81</v>
      </c>
      <c r="K15" s="82">
        <v>1.7</v>
      </c>
      <c r="L15" s="82"/>
      <c r="M15" s="82"/>
      <c r="N15" s="83"/>
    </row>
  </sheetData>
  <mergeCells count="17">
    <mergeCell ref="A1:N1"/>
    <mergeCell ref="A2:F2"/>
    <mergeCell ref="M2:N2"/>
    <mergeCell ref="A3:C3"/>
    <mergeCell ref="D3:D5"/>
    <mergeCell ref="E3:E5"/>
    <mergeCell ref="F3:F5"/>
    <mergeCell ref="G3:N3"/>
    <mergeCell ref="A4:A5"/>
    <mergeCell ref="B4:B5"/>
    <mergeCell ref="L4:L5"/>
    <mergeCell ref="M4:M5"/>
    <mergeCell ref="N4:N5"/>
    <mergeCell ref="C4:C5"/>
    <mergeCell ref="G4:G5"/>
    <mergeCell ref="H4:H5"/>
    <mergeCell ref="I4:K4"/>
  </mergeCells>
  <phoneticPr fontId="3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AF14"/>
  <sheetViews>
    <sheetView workbookViewId="0">
      <selection sqref="A1:AF1"/>
    </sheetView>
  </sheetViews>
  <sheetFormatPr defaultRowHeight="14.25"/>
  <sheetData>
    <row r="1" spans="1:32" ht="27">
      <c r="A1" s="136" t="s">
        <v>225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</row>
    <row r="2" spans="1:32" ht="27">
      <c r="A2" s="138" t="s">
        <v>113</v>
      </c>
      <c r="B2" s="138"/>
      <c r="C2" s="138"/>
      <c r="D2" s="138"/>
      <c r="E2" s="138"/>
      <c r="F2" s="138"/>
      <c r="G2" s="138"/>
      <c r="H2" s="138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5" t="s">
        <v>0</v>
      </c>
    </row>
    <row r="3" spans="1:32">
      <c r="A3" s="139" t="s">
        <v>115</v>
      </c>
      <c r="B3" s="140"/>
      <c r="C3" s="140"/>
      <c r="D3" s="139" t="s">
        <v>116</v>
      </c>
      <c r="E3" s="139" t="s">
        <v>117</v>
      </c>
      <c r="F3" s="139" t="s">
        <v>186</v>
      </c>
      <c r="G3" s="139" t="s">
        <v>187</v>
      </c>
      <c r="H3" s="140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20"/>
    </row>
    <row r="4" spans="1:32" ht="24">
      <c r="A4" s="68" t="s">
        <v>121</v>
      </c>
      <c r="B4" s="68" t="s">
        <v>122</v>
      </c>
      <c r="C4" s="68" t="s">
        <v>123</v>
      </c>
      <c r="D4" s="121"/>
      <c r="E4" s="121"/>
      <c r="F4" s="121"/>
      <c r="G4" s="68" t="s">
        <v>188</v>
      </c>
      <c r="H4" s="68" t="s">
        <v>189</v>
      </c>
      <c r="I4" s="68" t="s">
        <v>190</v>
      </c>
      <c r="J4" s="68" t="s">
        <v>191</v>
      </c>
      <c r="K4" s="68" t="s">
        <v>192</v>
      </c>
      <c r="L4" s="68" t="s">
        <v>193</v>
      </c>
      <c r="M4" s="68" t="s">
        <v>194</v>
      </c>
      <c r="N4" s="68" t="s">
        <v>195</v>
      </c>
      <c r="O4" s="68" t="s">
        <v>196</v>
      </c>
      <c r="P4" s="68" t="s">
        <v>197</v>
      </c>
      <c r="Q4" s="68" t="s">
        <v>198</v>
      </c>
      <c r="R4" s="68" t="s">
        <v>199</v>
      </c>
      <c r="S4" s="68" t="s">
        <v>200</v>
      </c>
      <c r="T4" s="68" t="s">
        <v>201</v>
      </c>
      <c r="U4" s="68" t="s">
        <v>202</v>
      </c>
      <c r="V4" s="68" t="s">
        <v>203</v>
      </c>
      <c r="W4" s="68" t="s">
        <v>204</v>
      </c>
      <c r="X4" s="68" t="s">
        <v>205</v>
      </c>
      <c r="Y4" s="68" t="s">
        <v>206</v>
      </c>
      <c r="Z4" s="68" t="s">
        <v>207</v>
      </c>
      <c r="AA4" s="68" t="s">
        <v>208</v>
      </c>
      <c r="AB4" s="68" t="s">
        <v>209</v>
      </c>
      <c r="AC4" s="68" t="s">
        <v>210</v>
      </c>
      <c r="AD4" s="68" t="s">
        <v>211</v>
      </c>
      <c r="AE4" s="68" t="s">
        <v>212</v>
      </c>
      <c r="AF4" s="68" t="s">
        <v>213</v>
      </c>
    </row>
    <row r="5" spans="1:32">
      <c r="A5" s="68" t="s">
        <v>147</v>
      </c>
      <c r="B5" s="68" t="s">
        <v>147</v>
      </c>
      <c r="C5" s="68" t="s">
        <v>147</v>
      </c>
      <c r="D5" s="68" t="s">
        <v>147</v>
      </c>
      <c r="E5" s="68" t="s">
        <v>147</v>
      </c>
      <c r="F5" s="68">
        <v>1</v>
      </c>
      <c r="G5" s="68">
        <v>2</v>
      </c>
      <c r="H5" s="68">
        <v>3</v>
      </c>
      <c r="I5" s="68">
        <v>4</v>
      </c>
      <c r="J5" s="68">
        <v>5</v>
      </c>
      <c r="K5" s="68">
        <v>6</v>
      </c>
      <c r="L5" s="68">
        <v>7</v>
      </c>
      <c r="M5" s="68">
        <v>8</v>
      </c>
      <c r="N5" s="68">
        <v>9</v>
      </c>
      <c r="O5" s="68">
        <v>10</v>
      </c>
      <c r="P5" s="68">
        <v>11</v>
      </c>
      <c r="Q5" s="68">
        <v>12</v>
      </c>
      <c r="R5" s="68">
        <v>13</v>
      </c>
      <c r="S5" s="68">
        <v>14</v>
      </c>
      <c r="T5" s="68">
        <v>15</v>
      </c>
      <c r="U5" s="68">
        <v>16</v>
      </c>
      <c r="V5" s="68">
        <v>17</v>
      </c>
      <c r="W5" s="68">
        <v>18</v>
      </c>
      <c r="X5" s="68">
        <v>19</v>
      </c>
      <c r="Y5" s="68">
        <v>20</v>
      </c>
      <c r="Z5" s="68">
        <v>21</v>
      </c>
      <c r="AA5" s="68">
        <v>22</v>
      </c>
      <c r="AB5" s="68">
        <v>23</v>
      </c>
      <c r="AC5" s="68">
        <v>24</v>
      </c>
      <c r="AD5" s="68">
        <v>25</v>
      </c>
      <c r="AE5" s="68">
        <v>26</v>
      </c>
      <c r="AF5" s="68">
        <v>27</v>
      </c>
    </row>
    <row r="6" spans="1:32">
      <c r="A6" s="86"/>
      <c r="B6" s="86"/>
      <c r="C6" s="86"/>
      <c r="D6" s="86"/>
      <c r="E6" s="87" t="s">
        <v>124</v>
      </c>
      <c r="F6" s="88">
        <v>6.81</v>
      </c>
      <c r="G6" s="88">
        <v>2</v>
      </c>
      <c r="H6" s="88">
        <v>0</v>
      </c>
      <c r="I6" s="88">
        <v>0</v>
      </c>
      <c r="J6" s="88">
        <v>0</v>
      </c>
      <c r="K6" s="88">
        <v>0.05</v>
      </c>
      <c r="L6" s="88">
        <v>0.51</v>
      </c>
      <c r="M6" s="88">
        <v>0.5</v>
      </c>
      <c r="N6" s="88">
        <v>0</v>
      </c>
      <c r="O6" s="88">
        <v>1.3</v>
      </c>
      <c r="P6" s="88">
        <v>0</v>
      </c>
      <c r="Q6" s="88">
        <v>0</v>
      </c>
      <c r="R6" s="88">
        <v>0</v>
      </c>
      <c r="S6" s="88">
        <v>1.5</v>
      </c>
      <c r="T6" s="88">
        <v>0.3</v>
      </c>
      <c r="U6" s="88">
        <v>0.12</v>
      </c>
      <c r="V6" s="88">
        <v>0</v>
      </c>
      <c r="W6" s="88">
        <v>0</v>
      </c>
      <c r="X6" s="88">
        <v>0</v>
      </c>
      <c r="Y6" s="88">
        <v>0</v>
      </c>
      <c r="Z6" s="88">
        <v>0</v>
      </c>
      <c r="AA6" s="88">
        <v>0.32</v>
      </c>
      <c r="AB6" s="88">
        <v>0.21</v>
      </c>
      <c r="AC6" s="88">
        <v>0</v>
      </c>
      <c r="AD6" s="88">
        <v>0</v>
      </c>
      <c r="AE6" s="88">
        <v>0</v>
      </c>
      <c r="AF6" s="88">
        <v>0</v>
      </c>
    </row>
    <row r="7" spans="1:32" ht="24">
      <c r="A7" s="86" t="s">
        <v>164</v>
      </c>
      <c r="B7" s="86"/>
      <c r="C7" s="86"/>
      <c r="D7" s="86"/>
      <c r="E7" s="87" t="s">
        <v>148</v>
      </c>
      <c r="F7" s="88">
        <v>6.75</v>
      </c>
      <c r="G7" s="88">
        <v>2</v>
      </c>
      <c r="H7" s="88"/>
      <c r="I7" s="88"/>
      <c r="J7" s="88"/>
      <c r="K7" s="88">
        <v>0.05</v>
      </c>
      <c r="L7" s="88">
        <v>0.51</v>
      </c>
      <c r="M7" s="88">
        <v>0.5</v>
      </c>
      <c r="N7" s="88"/>
      <c r="O7" s="88">
        <v>1.3</v>
      </c>
      <c r="P7" s="88"/>
      <c r="Q7" s="88"/>
      <c r="R7" s="88"/>
      <c r="S7" s="88">
        <v>1.5</v>
      </c>
      <c r="T7" s="88">
        <v>0.3</v>
      </c>
      <c r="U7" s="88">
        <v>0.12</v>
      </c>
      <c r="V7" s="88"/>
      <c r="W7" s="88"/>
      <c r="X7" s="88"/>
      <c r="Y7" s="88"/>
      <c r="Z7" s="88"/>
      <c r="AA7" s="88">
        <v>0.32</v>
      </c>
      <c r="AB7" s="88">
        <v>0.15</v>
      </c>
      <c r="AC7" s="88"/>
      <c r="AD7" s="88"/>
      <c r="AE7" s="88"/>
      <c r="AF7" s="88"/>
    </row>
    <row r="8" spans="1:32" ht="36">
      <c r="A8" s="86"/>
      <c r="B8" s="86" t="s">
        <v>165</v>
      </c>
      <c r="C8" s="86"/>
      <c r="D8" s="86"/>
      <c r="E8" s="87" t="s">
        <v>149</v>
      </c>
      <c r="F8" s="88">
        <v>6.75</v>
      </c>
      <c r="G8" s="88">
        <v>2</v>
      </c>
      <c r="H8" s="88"/>
      <c r="I8" s="88"/>
      <c r="J8" s="88"/>
      <c r="K8" s="88">
        <v>0.05</v>
      </c>
      <c r="L8" s="88">
        <v>0.51</v>
      </c>
      <c r="M8" s="88">
        <v>0.5</v>
      </c>
      <c r="N8" s="88"/>
      <c r="O8" s="88">
        <v>1.3</v>
      </c>
      <c r="P8" s="88"/>
      <c r="Q8" s="88"/>
      <c r="R8" s="88"/>
      <c r="S8" s="88">
        <v>1.5</v>
      </c>
      <c r="T8" s="88">
        <v>0.3</v>
      </c>
      <c r="U8" s="88">
        <v>0.12</v>
      </c>
      <c r="V8" s="88"/>
      <c r="W8" s="88"/>
      <c r="X8" s="88"/>
      <c r="Y8" s="88"/>
      <c r="Z8" s="88"/>
      <c r="AA8" s="88">
        <v>0.32</v>
      </c>
      <c r="AB8" s="88">
        <v>0.15</v>
      </c>
      <c r="AC8" s="88"/>
      <c r="AD8" s="88"/>
      <c r="AE8" s="88"/>
      <c r="AF8" s="88"/>
    </row>
    <row r="9" spans="1:32" ht="24">
      <c r="A9" s="86"/>
      <c r="B9" s="86"/>
      <c r="C9" s="86" t="s">
        <v>166</v>
      </c>
      <c r="D9" s="86"/>
      <c r="E9" s="87" t="s">
        <v>150</v>
      </c>
      <c r="F9" s="88">
        <v>6.75</v>
      </c>
      <c r="G9" s="88">
        <v>2</v>
      </c>
      <c r="H9" s="88"/>
      <c r="I9" s="88"/>
      <c r="J9" s="88"/>
      <c r="K9" s="88">
        <v>0.05</v>
      </c>
      <c r="L9" s="88">
        <v>0.51</v>
      </c>
      <c r="M9" s="88">
        <v>0.5</v>
      </c>
      <c r="N9" s="88"/>
      <c r="O9" s="88">
        <v>1.3</v>
      </c>
      <c r="P9" s="88"/>
      <c r="Q9" s="88"/>
      <c r="R9" s="88"/>
      <c r="S9" s="88">
        <v>1.5</v>
      </c>
      <c r="T9" s="88">
        <v>0.3</v>
      </c>
      <c r="U9" s="88">
        <v>0.12</v>
      </c>
      <c r="V9" s="88"/>
      <c r="W9" s="88"/>
      <c r="X9" s="88"/>
      <c r="Y9" s="88"/>
      <c r="Z9" s="88"/>
      <c r="AA9" s="88">
        <v>0.32</v>
      </c>
      <c r="AB9" s="88">
        <v>0.15</v>
      </c>
      <c r="AC9" s="88"/>
      <c r="AD9" s="88"/>
      <c r="AE9" s="88"/>
      <c r="AF9" s="88"/>
    </row>
    <row r="10" spans="1:32" ht="48">
      <c r="A10" s="86"/>
      <c r="B10" s="86"/>
      <c r="C10" s="86"/>
      <c r="D10" s="86" t="s">
        <v>167</v>
      </c>
      <c r="E10" s="87" t="s">
        <v>151</v>
      </c>
      <c r="F10" s="88">
        <v>6.75</v>
      </c>
      <c r="G10" s="88">
        <v>2</v>
      </c>
      <c r="H10" s="88"/>
      <c r="I10" s="88"/>
      <c r="J10" s="88"/>
      <c r="K10" s="88">
        <v>0.05</v>
      </c>
      <c r="L10" s="88">
        <v>0.51</v>
      </c>
      <c r="M10" s="88">
        <v>0.5</v>
      </c>
      <c r="N10" s="88"/>
      <c r="O10" s="88">
        <v>1.3</v>
      </c>
      <c r="P10" s="88"/>
      <c r="Q10" s="88"/>
      <c r="R10" s="88"/>
      <c r="S10" s="88">
        <v>1.5</v>
      </c>
      <c r="T10" s="88">
        <v>0.3</v>
      </c>
      <c r="U10" s="88">
        <v>0.12</v>
      </c>
      <c r="V10" s="88"/>
      <c r="W10" s="88"/>
      <c r="X10" s="88"/>
      <c r="Y10" s="88"/>
      <c r="Z10" s="88"/>
      <c r="AA10" s="88">
        <v>0.32</v>
      </c>
      <c r="AB10" s="88">
        <v>0.15</v>
      </c>
      <c r="AC10" s="88"/>
      <c r="AD10" s="88"/>
      <c r="AE10" s="88"/>
      <c r="AF10" s="88"/>
    </row>
    <row r="11" spans="1:32" ht="24">
      <c r="A11" s="86" t="s">
        <v>168</v>
      </c>
      <c r="B11" s="86"/>
      <c r="C11" s="86"/>
      <c r="D11" s="86"/>
      <c r="E11" s="87" t="s">
        <v>152</v>
      </c>
      <c r="F11" s="88">
        <v>0.06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>
        <v>0.06</v>
      </c>
      <c r="AC11" s="88"/>
      <c r="AD11" s="88"/>
      <c r="AE11" s="88"/>
      <c r="AF11" s="88"/>
    </row>
    <row r="12" spans="1:32" ht="24">
      <c r="A12" s="86"/>
      <c r="B12" s="86" t="s">
        <v>169</v>
      </c>
      <c r="C12" s="86"/>
      <c r="D12" s="86"/>
      <c r="E12" s="87" t="s">
        <v>153</v>
      </c>
      <c r="F12" s="88">
        <v>0.06</v>
      </c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>
        <v>0.06</v>
      </c>
      <c r="AC12" s="88"/>
      <c r="AD12" s="88"/>
      <c r="AE12" s="88"/>
      <c r="AF12" s="88"/>
    </row>
    <row r="13" spans="1:32" ht="36">
      <c r="A13" s="86"/>
      <c r="B13" s="86"/>
      <c r="C13" s="86" t="s">
        <v>166</v>
      </c>
      <c r="D13" s="86"/>
      <c r="E13" s="87" t="s">
        <v>154</v>
      </c>
      <c r="F13" s="88">
        <v>0.06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>
        <v>0.06</v>
      </c>
      <c r="AC13" s="88"/>
      <c r="AD13" s="88"/>
      <c r="AE13" s="88"/>
      <c r="AF13" s="88"/>
    </row>
    <row r="14" spans="1:32" ht="48">
      <c r="A14" s="89"/>
      <c r="B14" s="89"/>
      <c r="C14" s="89"/>
      <c r="D14" s="89" t="s">
        <v>167</v>
      </c>
      <c r="E14" s="90" t="s">
        <v>151</v>
      </c>
      <c r="F14" s="91">
        <v>0.06</v>
      </c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>
        <v>0.06</v>
      </c>
      <c r="AC14" s="91"/>
      <c r="AD14" s="91"/>
      <c r="AE14" s="91"/>
      <c r="AF14" s="91"/>
    </row>
  </sheetData>
  <mergeCells count="7">
    <mergeCell ref="A1:AF1"/>
    <mergeCell ref="A2:H2"/>
    <mergeCell ref="A3:C3"/>
    <mergeCell ref="D3:D4"/>
    <mergeCell ref="E3:E4"/>
    <mergeCell ref="F3:F4"/>
    <mergeCell ref="G3:AF3"/>
  </mergeCells>
  <phoneticPr fontId="3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AD7"/>
  <sheetViews>
    <sheetView tabSelected="1" workbookViewId="0">
      <selection sqref="A1:L1"/>
    </sheetView>
  </sheetViews>
  <sheetFormatPr defaultRowHeight="14.25"/>
  <sheetData>
    <row r="1" spans="1:30" ht="27">
      <c r="A1" s="143" t="s">
        <v>226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</row>
    <row r="2" spans="1:30">
      <c r="A2" s="149" t="s">
        <v>223</v>
      </c>
      <c r="B2" s="149"/>
      <c r="C2" s="149"/>
      <c r="D2" s="149"/>
      <c r="E2" s="149" t="s">
        <v>114</v>
      </c>
      <c r="F2" s="92"/>
      <c r="G2" s="93"/>
      <c r="H2" s="93"/>
      <c r="I2" s="93"/>
      <c r="J2" s="93"/>
      <c r="K2" s="93"/>
      <c r="L2" s="94" t="s">
        <v>0</v>
      </c>
    </row>
    <row r="3" spans="1:30">
      <c r="A3" s="142" t="s">
        <v>214</v>
      </c>
      <c r="B3" s="150"/>
      <c r="C3" s="151"/>
      <c r="D3" s="144" t="s">
        <v>116</v>
      </c>
      <c r="E3" s="134" t="s">
        <v>215</v>
      </c>
      <c r="F3" s="145" t="s">
        <v>216</v>
      </c>
      <c r="G3" s="126" t="s">
        <v>217</v>
      </c>
      <c r="H3" s="144"/>
      <c r="I3" s="144"/>
      <c r="J3" s="144"/>
      <c r="K3" s="144"/>
      <c r="L3" s="144"/>
    </row>
    <row r="4" spans="1:30">
      <c r="A4" s="146" t="s">
        <v>121</v>
      </c>
      <c r="B4" s="146" t="s">
        <v>122</v>
      </c>
      <c r="C4" s="147" t="s">
        <v>123</v>
      </c>
      <c r="D4" s="126"/>
      <c r="E4" s="144"/>
      <c r="F4" s="133"/>
      <c r="G4" s="126" t="s">
        <v>176</v>
      </c>
      <c r="H4" s="134" t="s">
        <v>218</v>
      </c>
      <c r="I4" s="123"/>
      <c r="J4" s="123"/>
      <c r="K4" s="123"/>
      <c r="L4" s="142" t="s">
        <v>219</v>
      </c>
    </row>
    <row r="5" spans="1:30" ht="24">
      <c r="A5" s="131"/>
      <c r="B5" s="131"/>
      <c r="C5" s="148"/>
      <c r="D5" s="126"/>
      <c r="E5" s="144"/>
      <c r="F5" s="134"/>
      <c r="G5" s="142"/>
      <c r="H5" s="72" t="s">
        <v>183</v>
      </c>
      <c r="I5" s="73" t="s">
        <v>220</v>
      </c>
      <c r="J5" s="73" t="s">
        <v>221</v>
      </c>
      <c r="K5" s="73" t="s">
        <v>222</v>
      </c>
      <c r="L5" s="135"/>
    </row>
    <row r="6" spans="1:30">
      <c r="A6" s="95" t="s">
        <v>147</v>
      </c>
      <c r="B6" s="95" t="s">
        <v>147</v>
      </c>
      <c r="C6" s="95" t="s">
        <v>147</v>
      </c>
      <c r="D6" s="95" t="s">
        <v>147</v>
      </c>
      <c r="E6" s="96" t="s">
        <v>147</v>
      </c>
      <c r="F6" s="97">
        <v>1</v>
      </c>
      <c r="G6" s="98">
        <v>2</v>
      </c>
      <c r="H6" s="95">
        <v>3</v>
      </c>
      <c r="I6" s="95">
        <v>4</v>
      </c>
      <c r="J6" s="95">
        <v>5</v>
      </c>
      <c r="K6" s="95">
        <v>6</v>
      </c>
      <c r="L6" s="95">
        <v>7</v>
      </c>
    </row>
    <row r="7" spans="1:30">
      <c r="A7" s="99"/>
      <c r="B7" s="99"/>
      <c r="C7" s="99"/>
      <c r="D7" s="99"/>
      <c r="E7" s="99"/>
      <c r="F7" s="99">
        <v>0</v>
      </c>
      <c r="G7" s="99">
        <v>0</v>
      </c>
      <c r="H7" s="99">
        <v>0</v>
      </c>
      <c r="I7" s="99">
        <v>0</v>
      </c>
      <c r="J7" s="99">
        <v>0</v>
      </c>
      <c r="K7" s="99">
        <v>0</v>
      </c>
      <c r="L7" s="99">
        <v>0</v>
      </c>
    </row>
  </sheetData>
  <mergeCells count="13">
    <mergeCell ref="A3:C3"/>
    <mergeCell ref="D3:D5"/>
    <mergeCell ref="G3:L3"/>
    <mergeCell ref="G4:G5"/>
    <mergeCell ref="H4:K4"/>
    <mergeCell ref="L4:L5"/>
    <mergeCell ref="A1:L1"/>
    <mergeCell ref="E3:E5"/>
    <mergeCell ref="F3:F5"/>
    <mergeCell ref="A4:A5"/>
    <mergeCell ref="B4:B5"/>
    <mergeCell ref="C4:C5"/>
    <mergeCell ref="A2:E2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3</vt:i4>
      </vt:variant>
    </vt:vector>
  </HeadingPairs>
  <TitlesOfParts>
    <vt:vector size="12" baseType="lpstr">
      <vt:lpstr>封面</vt:lpstr>
      <vt:lpstr>表一</vt:lpstr>
      <vt:lpstr>表二</vt:lpstr>
      <vt:lpstr>表三</vt:lpstr>
      <vt:lpstr>表四</vt:lpstr>
      <vt:lpstr>基本支出（工资福利和对个人补助）</vt:lpstr>
      <vt:lpstr>基本支出（社会保障）</vt:lpstr>
      <vt:lpstr>基本支出（商品和服务）</vt:lpstr>
      <vt:lpstr>纳入预算管理的政府性基金收支预算表</vt:lpstr>
      <vt:lpstr>表二!Print_Area</vt:lpstr>
      <vt:lpstr>表三!Print_Area</vt:lpstr>
      <vt:lpstr>表四!Print_Area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2014-06-04T08:23:39Z</cp:lastPrinted>
  <dcterms:created xsi:type="dcterms:W3CDTF">1996-12-17T01:32:42Z</dcterms:created>
  <dcterms:modified xsi:type="dcterms:W3CDTF">2016-07-25T09:42:31Z</dcterms:modified>
</cp:coreProperties>
</file>